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MiCorps/Shared Documents/VSMP/Proposals/RFPs/2026/"/>
    </mc:Choice>
  </mc:AlternateContent>
  <xr:revisionPtr revIDLastSave="307" documentId="13_ncr:1_{4C827660-9153-48D2-B783-BB25A5381923}" xr6:coauthVersionLast="47" xr6:coauthVersionMax="47" xr10:uidLastSave="{89A46265-8648-4C30-A8A1-3C60AE2B9205}"/>
  <bookViews>
    <workbookView xWindow="28680" yWindow="-120" windowWidth="29040" windowHeight="15720" xr2:uid="{00000000-000D-0000-FFFF-FFFF00000000}"/>
  </bookViews>
  <sheets>
    <sheet name="Budget" sheetId="9" r:id="rId1"/>
    <sheet name="Reimbursement1" sheetId="1" r:id="rId2"/>
    <sheet name="Reimbursement2" sheetId="18" r:id="rId3"/>
    <sheet name="Reimbursement3" sheetId="19" r:id="rId4"/>
    <sheet name="Reimbursement4" sheetId="20" r:id="rId5"/>
    <sheet name="Reimbursement5" sheetId="21" r:id="rId6"/>
    <sheet name="Reimbursement6" sheetId="22" r:id="rId7"/>
    <sheet name="Reimbursement7" sheetId="23" r:id="rId8"/>
    <sheet name="Reimbursement8" sheetId="24" r:id="rId9"/>
    <sheet name="Reimbursement9" sheetId="2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5" l="1"/>
  <c r="B82" i="24"/>
  <c r="C69" i="24"/>
  <c r="B82" i="23"/>
  <c r="B82" i="22"/>
  <c r="B82" i="21"/>
  <c r="B82" i="20"/>
  <c r="B82" i="19"/>
  <c r="B82" i="18"/>
  <c r="C69" i="25"/>
  <c r="C62" i="25"/>
  <c r="C63" i="25"/>
  <c r="C64" i="25"/>
  <c r="C65" i="25"/>
  <c r="C66" i="25"/>
  <c r="E66" i="25" s="1"/>
  <c r="C67" i="25"/>
  <c r="C61" i="25"/>
  <c r="E61" i="25" s="1"/>
  <c r="C36" i="25"/>
  <c r="C59" i="25" s="1"/>
  <c r="C37" i="25"/>
  <c r="C38" i="25"/>
  <c r="C39" i="25"/>
  <c r="C40" i="25"/>
  <c r="E40" i="25" s="1"/>
  <c r="C41" i="25"/>
  <c r="C42" i="25"/>
  <c r="C43" i="25"/>
  <c r="C44" i="25"/>
  <c r="C45" i="25"/>
  <c r="C46" i="25"/>
  <c r="C47" i="25"/>
  <c r="C48" i="25"/>
  <c r="C49" i="25"/>
  <c r="C50" i="25"/>
  <c r="E50" i="25" s="1"/>
  <c r="C51" i="25"/>
  <c r="C52" i="25"/>
  <c r="C53" i="25"/>
  <c r="C54" i="25"/>
  <c r="C55" i="25"/>
  <c r="E55" i="25" s="1"/>
  <c r="C56" i="25"/>
  <c r="C57" i="25"/>
  <c r="C58" i="25"/>
  <c r="C35" i="25"/>
  <c r="C31" i="25"/>
  <c r="C32" i="25"/>
  <c r="C30" i="25"/>
  <c r="C25" i="25"/>
  <c r="C28" i="25" s="1"/>
  <c r="C26" i="25"/>
  <c r="C27" i="25"/>
  <c r="C24" i="25"/>
  <c r="C19" i="25"/>
  <c r="C20" i="25"/>
  <c r="C21" i="25"/>
  <c r="C22" i="25" s="1"/>
  <c r="C18" i="25"/>
  <c r="B83" i="25"/>
  <c r="B81" i="25"/>
  <c r="B84" i="25" s="1"/>
  <c r="D69" i="25"/>
  <c r="B68" i="25"/>
  <c r="B70" i="25" s="1"/>
  <c r="D67" i="25"/>
  <c r="A67" i="25"/>
  <c r="D66" i="25"/>
  <c r="A66" i="25"/>
  <c r="D65" i="25"/>
  <c r="E65" i="25" s="1"/>
  <c r="A65" i="25"/>
  <c r="D64" i="25"/>
  <c r="E64" i="25" s="1"/>
  <c r="A64" i="25"/>
  <c r="D63" i="25"/>
  <c r="E63" i="25" s="1"/>
  <c r="A63" i="25"/>
  <c r="D62" i="25"/>
  <c r="E62" i="25" s="1"/>
  <c r="A62" i="25"/>
  <c r="D61" i="25"/>
  <c r="D68" i="25" s="1"/>
  <c r="A61" i="25"/>
  <c r="B59" i="25"/>
  <c r="D58" i="25"/>
  <c r="A58" i="25"/>
  <c r="D57" i="25"/>
  <c r="E57" i="25" s="1"/>
  <c r="A57" i="25"/>
  <c r="D56" i="25"/>
  <c r="A56" i="25"/>
  <c r="D55" i="25"/>
  <c r="A55" i="25"/>
  <c r="D54" i="25"/>
  <c r="A54" i="25"/>
  <c r="D53" i="25"/>
  <c r="A53" i="25"/>
  <c r="D52" i="25"/>
  <c r="E52" i="25" s="1"/>
  <c r="A52" i="25"/>
  <c r="D51" i="25"/>
  <c r="E51" i="25" s="1"/>
  <c r="A51" i="25"/>
  <c r="D50" i="25"/>
  <c r="A50" i="25"/>
  <c r="D49" i="25"/>
  <c r="A49" i="25"/>
  <c r="D48" i="25"/>
  <c r="A48" i="25"/>
  <c r="D47" i="25"/>
  <c r="A47" i="25"/>
  <c r="D46" i="25"/>
  <c r="E46" i="25" s="1"/>
  <c r="A46" i="25"/>
  <c r="E45" i="25"/>
  <c r="D45" i="25"/>
  <c r="A45" i="25"/>
  <c r="D44" i="25"/>
  <c r="E44" i="25" s="1"/>
  <c r="A44" i="25"/>
  <c r="D43" i="25"/>
  <c r="E43" i="25" s="1"/>
  <c r="A43" i="25"/>
  <c r="D42" i="25"/>
  <c r="E42" i="25" s="1"/>
  <c r="A42" i="25"/>
  <c r="D41" i="25"/>
  <c r="A41" i="25"/>
  <c r="D40" i="25"/>
  <c r="A40" i="25"/>
  <c r="D39" i="25"/>
  <c r="E39" i="25" s="1"/>
  <c r="A39" i="25"/>
  <c r="D38" i="25"/>
  <c r="A38" i="25"/>
  <c r="D37" i="25"/>
  <c r="E37" i="25" s="1"/>
  <c r="A37" i="25"/>
  <c r="D36" i="25"/>
  <c r="A36" i="25"/>
  <c r="E35" i="25"/>
  <c r="D35" i="25"/>
  <c r="D59" i="25" s="1"/>
  <c r="A35" i="25"/>
  <c r="B33" i="25"/>
  <c r="D32" i="25"/>
  <c r="E32" i="25" s="1"/>
  <c r="A32" i="25"/>
  <c r="D31" i="25"/>
  <c r="E31" i="25" s="1"/>
  <c r="A31" i="25"/>
  <c r="D30" i="25"/>
  <c r="D33" i="25" s="1"/>
  <c r="C33" i="25"/>
  <c r="A30" i="25"/>
  <c r="B28" i="25"/>
  <c r="D27" i="25"/>
  <c r="A27" i="25"/>
  <c r="D26" i="25"/>
  <c r="A26" i="25"/>
  <c r="D25" i="25"/>
  <c r="A25" i="25"/>
  <c r="D24" i="25"/>
  <c r="D28" i="25" s="1"/>
  <c r="A24" i="25"/>
  <c r="B22" i="25"/>
  <c r="D21" i="25"/>
  <c r="E21" i="25" s="1"/>
  <c r="A21" i="25"/>
  <c r="D20" i="25"/>
  <c r="E20" i="25" s="1"/>
  <c r="A20" i="25"/>
  <c r="D19" i="25"/>
  <c r="E19" i="25" s="1"/>
  <c r="A19" i="25"/>
  <c r="D18" i="25"/>
  <c r="D22" i="25" s="1"/>
  <c r="D70" i="25" s="1"/>
  <c r="A18" i="25"/>
  <c r="B9" i="25"/>
  <c r="B8" i="25"/>
  <c r="B7" i="25"/>
  <c r="C62" i="24"/>
  <c r="C68" i="24" s="1"/>
  <c r="C63" i="24"/>
  <c r="C64" i="24"/>
  <c r="C65" i="24"/>
  <c r="C66" i="24"/>
  <c r="E66" i="24" s="1"/>
  <c r="C67" i="24"/>
  <c r="C61" i="24"/>
  <c r="C36" i="24"/>
  <c r="C37" i="24"/>
  <c r="C38" i="24"/>
  <c r="C39" i="24"/>
  <c r="C40" i="24"/>
  <c r="E40" i="24" s="1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E55" i="24" s="1"/>
  <c r="C56" i="24"/>
  <c r="C57" i="24"/>
  <c r="C58" i="24"/>
  <c r="C35" i="24"/>
  <c r="C32" i="24"/>
  <c r="C31" i="24"/>
  <c r="C30" i="24"/>
  <c r="C25" i="24"/>
  <c r="C26" i="24"/>
  <c r="C27" i="24"/>
  <c r="C24" i="24"/>
  <c r="C19" i="24"/>
  <c r="C22" i="24" s="1"/>
  <c r="C20" i="24"/>
  <c r="C21" i="24"/>
  <c r="C18" i="24"/>
  <c r="B83" i="24"/>
  <c r="B81" i="24"/>
  <c r="B84" i="24" s="1"/>
  <c r="D69" i="24"/>
  <c r="B68" i="24"/>
  <c r="B70" i="24" s="1"/>
  <c r="D67" i="24"/>
  <c r="A67" i="24"/>
  <c r="D66" i="24"/>
  <c r="A66" i="24"/>
  <c r="D65" i="24"/>
  <c r="A65" i="24"/>
  <c r="D64" i="24"/>
  <c r="A64" i="24"/>
  <c r="D63" i="24"/>
  <c r="A63" i="24"/>
  <c r="D62" i="24"/>
  <c r="A62" i="24"/>
  <c r="E61" i="24"/>
  <c r="D61" i="24"/>
  <c r="A61" i="24"/>
  <c r="B59" i="24"/>
  <c r="D58" i="24"/>
  <c r="E58" i="24" s="1"/>
  <c r="A58" i="24"/>
  <c r="D57" i="24"/>
  <c r="E57" i="24" s="1"/>
  <c r="A57" i="24"/>
  <c r="D56" i="24"/>
  <c r="A56" i="24"/>
  <c r="D55" i="24"/>
  <c r="A55" i="24"/>
  <c r="D54" i="24"/>
  <c r="A54" i="24"/>
  <c r="D53" i="24"/>
  <c r="A53" i="24"/>
  <c r="D52" i="24"/>
  <c r="E52" i="24" s="1"/>
  <c r="A52" i="24"/>
  <c r="D51" i="24"/>
  <c r="E51" i="24" s="1"/>
  <c r="A51" i="24"/>
  <c r="E50" i="24"/>
  <c r="D50" i="24"/>
  <c r="A50" i="24"/>
  <c r="D49" i="24"/>
  <c r="E49" i="24" s="1"/>
  <c r="A49" i="24"/>
  <c r="D48" i="24"/>
  <c r="E48" i="24" s="1"/>
  <c r="A48" i="24"/>
  <c r="D47" i="24"/>
  <c r="A47" i="24"/>
  <c r="D46" i="24"/>
  <c r="E46" i="24" s="1"/>
  <c r="A46" i="24"/>
  <c r="E45" i="24"/>
  <c r="D45" i="24"/>
  <c r="A45" i="24"/>
  <c r="D44" i="24"/>
  <c r="E44" i="24" s="1"/>
  <c r="A44" i="24"/>
  <c r="D43" i="24"/>
  <c r="E43" i="24" s="1"/>
  <c r="A43" i="24"/>
  <c r="D42" i="24"/>
  <c r="A42" i="24"/>
  <c r="D41" i="24"/>
  <c r="A41" i="24"/>
  <c r="D40" i="24"/>
  <c r="A40" i="24"/>
  <c r="D39" i="24"/>
  <c r="E39" i="24" s="1"/>
  <c r="A39" i="24"/>
  <c r="D38" i="24"/>
  <c r="A38" i="24"/>
  <c r="D37" i="24"/>
  <c r="A37" i="24"/>
  <c r="D36" i="24"/>
  <c r="A36" i="24"/>
  <c r="E35" i="24"/>
  <c r="D35" i="24"/>
  <c r="D59" i="24" s="1"/>
  <c r="A35" i="24"/>
  <c r="B33" i="24"/>
  <c r="D32" i="24"/>
  <c r="E32" i="24" s="1"/>
  <c r="A32" i="24"/>
  <c r="D31" i="24"/>
  <c r="E31" i="24" s="1"/>
  <c r="A31" i="24"/>
  <c r="D30" i="24"/>
  <c r="D33" i="24" s="1"/>
  <c r="C33" i="24"/>
  <c r="A30" i="24"/>
  <c r="B28" i="24"/>
  <c r="D27" i="24"/>
  <c r="A27" i="24"/>
  <c r="D26" i="24"/>
  <c r="A26" i="24"/>
  <c r="D25" i="24"/>
  <c r="A25" i="24"/>
  <c r="D24" i="24"/>
  <c r="D28" i="24" s="1"/>
  <c r="A24" i="24"/>
  <c r="B22" i="24"/>
  <c r="D21" i="24"/>
  <c r="A21" i="24"/>
  <c r="D20" i="24"/>
  <c r="A20" i="24"/>
  <c r="D19" i="24"/>
  <c r="A19" i="24"/>
  <c r="D18" i="24"/>
  <c r="D22" i="24" s="1"/>
  <c r="A18" i="24"/>
  <c r="B9" i="24"/>
  <c r="B8" i="24"/>
  <c r="B7" i="24"/>
  <c r="C69" i="23"/>
  <c r="C62" i="23"/>
  <c r="C63" i="23"/>
  <c r="C64" i="23"/>
  <c r="C65" i="23"/>
  <c r="C66" i="23"/>
  <c r="E66" i="23" s="1"/>
  <c r="C67" i="23"/>
  <c r="C61" i="23"/>
  <c r="E61" i="23" s="1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E49" i="23" s="1"/>
  <c r="C50" i="23"/>
  <c r="E50" i="23" s="1"/>
  <c r="C51" i="23"/>
  <c r="C52" i="23"/>
  <c r="C53" i="23"/>
  <c r="C54" i="23"/>
  <c r="C55" i="23"/>
  <c r="E55" i="23" s="1"/>
  <c r="C56" i="23"/>
  <c r="C57" i="23"/>
  <c r="C58" i="23"/>
  <c r="C35" i="23"/>
  <c r="E35" i="23" s="1"/>
  <c r="C31" i="23"/>
  <c r="C33" i="23" s="1"/>
  <c r="C32" i="23"/>
  <c r="C30" i="23"/>
  <c r="C25" i="23"/>
  <c r="C26" i="23"/>
  <c r="C27" i="23"/>
  <c r="C24" i="23"/>
  <c r="C28" i="23" s="1"/>
  <c r="C19" i="23"/>
  <c r="C20" i="23"/>
  <c r="C21" i="23"/>
  <c r="C18" i="23"/>
  <c r="B83" i="23"/>
  <c r="B84" i="23"/>
  <c r="B81" i="23"/>
  <c r="D69" i="23"/>
  <c r="B68" i="23"/>
  <c r="D67" i="23"/>
  <c r="A67" i="23"/>
  <c r="D66" i="23"/>
  <c r="A66" i="23"/>
  <c r="D65" i="23"/>
  <c r="A65" i="23"/>
  <c r="D64" i="23"/>
  <c r="E64" i="23" s="1"/>
  <c r="A64" i="23"/>
  <c r="D63" i="23"/>
  <c r="E63" i="23" s="1"/>
  <c r="A63" i="23"/>
  <c r="D62" i="23"/>
  <c r="E62" i="23" s="1"/>
  <c r="A62" i="23"/>
  <c r="D61" i="23"/>
  <c r="A61" i="23"/>
  <c r="B59" i="23"/>
  <c r="D58" i="23"/>
  <c r="E58" i="23" s="1"/>
  <c r="A58" i="23"/>
  <c r="D57" i="23"/>
  <c r="A57" i="23"/>
  <c r="D56" i="23"/>
  <c r="E56" i="23" s="1"/>
  <c r="A56" i="23"/>
  <c r="D55" i="23"/>
  <c r="A55" i="23"/>
  <c r="D54" i="23"/>
  <c r="A54" i="23"/>
  <c r="D53" i="23"/>
  <c r="A53" i="23"/>
  <c r="D52" i="23"/>
  <c r="E52" i="23" s="1"/>
  <c r="A52" i="23"/>
  <c r="D51" i="23"/>
  <c r="A51" i="23"/>
  <c r="D50" i="23"/>
  <c r="A50" i="23"/>
  <c r="D49" i="23"/>
  <c r="A49" i="23"/>
  <c r="D48" i="23"/>
  <c r="A48" i="23"/>
  <c r="D47" i="23"/>
  <c r="A47" i="23"/>
  <c r="D46" i="23"/>
  <c r="E46" i="23" s="1"/>
  <c r="A46" i="23"/>
  <c r="E45" i="23"/>
  <c r="D45" i="23"/>
  <c r="A45" i="23"/>
  <c r="D44" i="23"/>
  <c r="E44" i="23" s="1"/>
  <c r="A44" i="23"/>
  <c r="D43" i="23"/>
  <c r="E43" i="23" s="1"/>
  <c r="A43" i="23"/>
  <c r="D42" i="23"/>
  <c r="A42" i="23"/>
  <c r="D41" i="23"/>
  <c r="A41" i="23"/>
  <c r="E40" i="23"/>
  <c r="D40" i="23"/>
  <c r="A40" i="23"/>
  <c r="D39" i="23"/>
  <c r="E39" i="23" s="1"/>
  <c r="A39" i="23"/>
  <c r="D38" i="23"/>
  <c r="E38" i="23" s="1"/>
  <c r="A38" i="23"/>
  <c r="D37" i="23"/>
  <c r="E37" i="23" s="1"/>
  <c r="A37" i="23"/>
  <c r="D36" i="23"/>
  <c r="E36" i="23" s="1"/>
  <c r="A36" i="23"/>
  <c r="D35" i="23"/>
  <c r="D59" i="23" s="1"/>
  <c r="A35" i="23"/>
  <c r="B33" i="23"/>
  <c r="D32" i="23"/>
  <c r="E32" i="23" s="1"/>
  <c r="A32" i="23"/>
  <c r="D31" i="23"/>
  <c r="A31" i="23"/>
  <c r="D30" i="23"/>
  <c r="D33" i="23" s="1"/>
  <c r="A30" i="23"/>
  <c r="B28" i="23"/>
  <c r="D27" i="23"/>
  <c r="E27" i="23" s="1"/>
  <c r="A27" i="23"/>
  <c r="D26" i="23"/>
  <c r="E26" i="23" s="1"/>
  <c r="A26" i="23"/>
  <c r="D25" i="23"/>
  <c r="E25" i="23" s="1"/>
  <c r="A25" i="23"/>
  <c r="D24" i="23"/>
  <c r="D28" i="23" s="1"/>
  <c r="A24" i="23"/>
  <c r="B22" i="23"/>
  <c r="B70" i="23" s="1"/>
  <c r="D21" i="23"/>
  <c r="E21" i="23" s="1"/>
  <c r="A21" i="23"/>
  <c r="D20" i="23"/>
  <c r="E20" i="23" s="1"/>
  <c r="A20" i="23"/>
  <c r="D19" i="23"/>
  <c r="E19" i="23" s="1"/>
  <c r="A19" i="23"/>
  <c r="D18" i="23"/>
  <c r="D22" i="23" s="1"/>
  <c r="C22" i="23"/>
  <c r="A18" i="23"/>
  <c r="B9" i="23"/>
  <c r="B8" i="23"/>
  <c r="B7" i="23"/>
  <c r="C69" i="22"/>
  <c r="C62" i="22"/>
  <c r="C63" i="22"/>
  <c r="C64" i="22"/>
  <c r="C65" i="22"/>
  <c r="C66" i="22"/>
  <c r="C67" i="22"/>
  <c r="C61" i="22"/>
  <c r="C36" i="22"/>
  <c r="C37" i="22"/>
  <c r="C38" i="22"/>
  <c r="C39" i="22"/>
  <c r="C40" i="22"/>
  <c r="E40" i="22" s="1"/>
  <c r="C41" i="22"/>
  <c r="C59" i="22" s="1"/>
  <c r="C42" i="22"/>
  <c r="C43" i="22"/>
  <c r="C44" i="22"/>
  <c r="C45" i="22"/>
  <c r="C46" i="22"/>
  <c r="C47" i="22"/>
  <c r="C48" i="22"/>
  <c r="C49" i="22"/>
  <c r="C50" i="22"/>
  <c r="E50" i="22" s="1"/>
  <c r="C51" i="22"/>
  <c r="C52" i="22"/>
  <c r="C53" i="22"/>
  <c r="C54" i="22"/>
  <c r="C55" i="22"/>
  <c r="E55" i="22" s="1"/>
  <c r="C56" i="22"/>
  <c r="C57" i="22"/>
  <c r="C58" i="22"/>
  <c r="C35" i="22"/>
  <c r="C31" i="22"/>
  <c r="C33" i="22" s="1"/>
  <c r="C32" i="22"/>
  <c r="C30" i="22"/>
  <c r="C25" i="22"/>
  <c r="C28" i="22" s="1"/>
  <c r="C26" i="22"/>
  <c r="C27" i="22"/>
  <c r="C24" i="22"/>
  <c r="C19" i="22"/>
  <c r="C20" i="22"/>
  <c r="C21" i="22"/>
  <c r="C18" i="22"/>
  <c r="B83" i="22"/>
  <c r="B81" i="22"/>
  <c r="D69" i="22"/>
  <c r="E69" i="22" s="1"/>
  <c r="B68" i="22"/>
  <c r="D67" i="22"/>
  <c r="E67" i="22" s="1"/>
  <c r="A67" i="22"/>
  <c r="E66" i="22"/>
  <c r="D66" i="22"/>
  <c r="A66" i="22"/>
  <c r="D65" i="22"/>
  <c r="E65" i="22" s="1"/>
  <c r="A65" i="22"/>
  <c r="D64" i="22"/>
  <c r="E64" i="22" s="1"/>
  <c r="A64" i="22"/>
  <c r="D63" i="22"/>
  <c r="E63" i="22" s="1"/>
  <c r="A63" i="22"/>
  <c r="D62" i="22"/>
  <c r="E62" i="22" s="1"/>
  <c r="C68" i="22"/>
  <c r="A62" i="22"/>
  <c r="E61" i="22"/>
  <c r="D61" i="22"/>
  <c r="A61" i="22"/>
  <c r="B59" i="22"/>
  <c r="D58" i="22"/>
  <c r="E58" i="22" s="1"/>
  <c r="A58" i="22"/>
  <c r="D57" i="22"/>
  <c r="E57" i="22" s="1"/>
  <c r="A57" i="22"/>
  <c r="D56" i="22"/>
  <c r="E56" i="22" s="1"/>
  <c r="A56" i="22"/>
  <c r="D55" i="22"/>
  <c r="A55" i="22"/>
  <c r="D54" i="22"/>
  <c r="A54" i="22"/>
  <c r="D53" i="22"/>
  <c r="A53" i="22"/>
  <c r="D52" i="22"/>
  <c r="E52" i="22" s="1"/>
  <c r="A52" i="22"/>
  <c r="D51" i="22"/>
  <c r="E51" i="22" s="1"/>
  <c r="A51" i="22"/>
  <c r="D50" i="22"/>
  <c r="A50" i="22"/>
  <c r="D49" i="22"/>
  <c r="A49" i="22"/>
  <c r="D48" i="22"/>
  <c r="A48" i="22"/>
  <c r="D47" i="22"/>
  <c r="E47" i="22" s="1"/>
  <c r="A47" i="22"/>
  <c r="D46" i="22"/>
  <c r="E46" i="22" s="1"/>
  <c r="A46" i="22"/>
  <c r="E45" i="22"/>
  <c r="D45" i="22"/>
  <c r="A45" i="22"/>
  <c r="D44" i="22"/>
  <c r="E44" i="22" s="1"/>
  <c r="A44" i="22"/>
  <c r="D43" i="22"/>
  <c r="E43" i="22" s="1"/>
  <c r="A43" i="22"/>
  <c r="D42" i="22"/>
  <c r="E42" i="22" s="1"/>
  <c r="A42" i="22"/>
  <c r="D41" i="22"/>
  <c r="A41" i="22"/>
  <c r="D40" i="22"/>
  <c r="A40" i="22"/>
  <c r="D39" i="22"/>
  <c r="E39" i="22" s="1"/>
  <c r="A39" i="22"/>
  <c r="D38" i="22"/>
  <c r="E38" i="22" s="1"/>
  <c r="A38" i="22"/>
  <c r="D37" i="22"/>
  <c r="E37" i="22" s="1"/>
  <c r="A37" i="22"/>
  <c r="D36" i="22"/>
  <c r="E36" i="22" s="1"/>
  <c r="A36" i="22"/>
  <c r="E35" i="22"/>
  <c r="D35" i="22"/>
  <c r="A35" i="22"/>
  <c r="B33" i="22"/>
  <c r="B70" i="22" s="1"/>
  <c r="D32" i="22"/>
  <c r="A32" i="22"/>
  <c r="D31" i="22"/>
  <c r="A31" i="22"/>
  <c r="D30" i="22"/>
  <c r="E30" i="22" s="1"/>
  <c r="A30" i="22"/>
  <c r="B28" i="22"/>
  <c r="D27" i="22"/>
  <c r="E27" i="22" s="1"/>
  <c r="A27" i="22"/>
  <c r="D26" i="22"/>
  <c r="E26" i="22" s="1"/>
  <c r="A26" i="22"/>
  <c r="D25" i="22"/>
  <c r="A25" i="22"/>
  <c r="D24" i="22"/>
  <c r="D28" i="22" s="1"/>
  <c r="A24" i="22"/>
  <c r="B22" i="22"/>
  <c r="D21" i="22"/>
  <c r="A21" i="22"/>
  <c r="D20" i="22"/>
  <c r="A20" i="22"/>
  <c r="D19" i="22"/>
  <c r="A19" i="22"/>
  <c r="D18" i="22"/>
  <c r="D22" i="22" s="1"/>
  <c r="A18" i="22"/>
  <c r="B9" i="22"/>
  <c r="B8" i="22"/>
  <c r="B7" i="22"/>
  <c r="C69" i="21"/>
  <c r="C62" i="21"/>
  <c r="C68" i="21" s="1"/>
  <c r="C63" i="21"/>
  <c r="C64" i="21"/>
  <c r="C65" i="21"/>
  <c r="E65" i="21" s="1"/>
  <c r="C66" i="21"/>
  <c r="C67" i="21"/>
  <c r="C61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E49" i="21" s="1"/>
  <c r="C50" i="21"/>
  <c r="C51" i="21"/>
  <c r="C52" i="21"/>
  <c r="C53" i="21"/>
  <c r="C54" i="21"/>
  <c r="E54" i="21" s="1"/>
  <c r="C55" i="21"/>
  <c r="C56" i="21"/>
  <c r="C57" i="21"/>
  <c r="C58" i="21"/>
  <c r="C35" i="21"/>
  <c r="C31" i="21"/>
  <c r="C32" i="21"/>
  <c r="C30" i="21"/>
  <c r="C25" i="21"/>
  <c r="C26" i="21"/>
  <c r="C27" i="21"/>
  <c r="C24" i="21"/>
  <c r="C19" i="21"/>
  <c r="C22" i="21" s="1"/>
  <c r="C20" i="21"/>
  <c r="C21" i="21"/>
  <c r="E21" i="21" s="1"/>
  <c r="C18" i="21"/>
  <c r="B83" i="21"/>
  <c r="B84" i="21"/>
  <c r="B81" i="21"/>
  <c r="E69" i="21"/>
  <c r="D69" i="21"/>
  <c r="B68" i="21"/>
  <c r="D67" i="21"/>
  <c r="A67" i="21"/>
  <c r="D66" i="21"/>
  <c r="A66" i="21"/>
  <c r="D65" i="21"/>
  <c r="A65" i="21"/>
  <c r="D64" i="21"/>
  <c r="E64" i="21" s="1"/>
  <c r="A64" i="21"/>
  <c r="D63" i="21"/>
  <c r="A63" i="21"/>
  <c r="D62" i="21"/>
  <c r="E62" i="21" s="1"/>
  <c r="A62" i="21"/>
  <c r="D61" i="21"/>
  <c r="E61" i="21" s="1"/>
  <c r="A61" i="21"/>
  <c r="B59" i="21"/>
  <c r="D58" i="21"/>
  <c r="E58" i="21" s="1"/>
  <c r="A58" i="21"/>
  <c r="D57" i="21"/>
  <c r="E57" i="21" s="1"/>
  <c r="A57" i="21"/>
  <c r="D56" i="21"/>
  <c r="E56" i="21" s="1"/>
  <c r="A56" i="21"/>
  <c r="D55" i="21"/>
  <c r="A55" i="21"/>
  <c r="D54" i="21"/>
  <c r="A54" i="21"/>
  <c r="D53" i="21"/>
  <c r="A53" i="21"/>
  <c r="D52" i="21"/>
  <c r="E52" i="21" s="1"/>
  <c r="A52" i="21"/>
  <c r="D51" i="21"/>
  <c r="E51" i="21" s="1"/>
  <c r="A51" i="21"/>
  <c r="D50" i="21"/>
  <c r="A50" i="21"/>
  <c r="D49" i="21"/>
  <c r="A49" i="21"/>
  <c r="D48" i="21"/>
  <c r="A48" i="21"/>
  <c r="D47" i="21"/>
  <c r="A47" i="21"/>
  <c r="D46" i="21"/>
  <c r="E46" i="21" s="1"/>
  <c r="A46" i="21"/>
  <c r="E45" i="21"/>
  <c r="D45" i="21"/>
  <c r="A45" i="21"/>
  <c r="D44" i="21"/>
  <c r="E44" i="21"/>
  <c r="A44" i="21"/>
  <c r="D43" i="21"/>
  <c r="E43" i="21" s="1"/>
  <c r="A43" i="21"/>
  <c r="D42" i="21"/>
  <c r="A42" i="21"/>
  <c r="D41" i="21"/>
  <c r="A41" i="21"/>
  <c r="D40" i="21"/>
  <c r="E40" i="21" s="1"/>
  <c r="A40" i="21"/>
  <c r="D39" i="21"/>
  <c r="E39" i="21"/>
  <c r="A39" i="21"/>
  <c r="D38" i="21"/>
  <c r="E38" i="21" s="1"/>
  <c r="A38" i="21"/>
  <c r="D37" i="21"/>
  <c r="E37" i="21" s="1"/>
  <c r="A37" i="21"/>
  <c r="D36" i="21"/>
  <c r="E36" i="21" s="1"/>
  <c r="A36" i="21"/>
  <c r="D35" i="21"/>
  <c r="D59" i="21" s="1"/>
  <c r="A35" i="21"/>
  <c r="B33" i="21"/>
  <c r="D32" i="21"/>
  <c r="E32" i="21" s="1"/>
  <c r="A32" i="21"/>
  <c r="D31" i="21"/>
  <c r="E31" i="21" s="1"/>
  <c r="A31" i="21"/>
  <c r="D30" i="21"/>
  <c r="D33" i="21" s="1"/>
  <c r="C33" i="21"/>
  <c r="A30" i="21"/>
  <c r="D28" i="21"/>
  <c r="B28" i="21"/>
  <c r="E27" i="21"/>
  <c r="D27" i="21"/>
  <c r="A27" i="21"/>
  <c r="D26" i="21"/>
  <c r="E26" i="21" s="1"/>
  <c r="A26" i="21"/>
  <c r="D25" i="21"/>
  <c r="E25" i="21" s="1"/>
  <c r="A25" i="21"/>
  <c r="D24" i="21"/>
  <c r="A24" i="21"/>
  <c r="D22" i="21"/>
  <c r="B22" i="21"/>
  <c r="B70" i="21" s="1"/>
  <c r="D21" i="21"/>
  <c r="A21" i="21"/>
  <c r="D20" i="21"/>
  <c r="E20" i="21" s="1"/>
  <c r="A20" i="21"/>
  <c r="D19" i="21"/>
  <c r="E19" i="21" s="1"/>
  <c r="A19" i="21"/>
  <c r="D18" i="21"/>
  <c r="E18" i="21" s="1"/>
  <c r="A18" i="21"/>
  <c r="B9" i="21"/>
  <c r="B8" i="21"/>
  <c r="B7" i="21"/>
  <c r="C69" i="20"/>
  <c r="C62" i="20"/>
  <c r="C68" i="20" s="1"/>
  <c r="C63" i="20"/>
  <c r="C64" i="20"/>
  <c r="C65" i="20"/>
  <c r="E65" i="20" s="1"/>
  <c r="C66" i="20"/>
  <c r="C67" i="20"/>
  <c r="C61" i="20"/>
  <c r="C36" i="20"/>
  <c r="C37" i="20"/>
  <c r="C38" i="20"/>
  <c r="C39" i="20"/>
  <c r="C59" i="20" s="1"/>
  <c r="C40" i="20"/>
  <c r="E40" i="20" s="1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E54" i="20" s="1"/>
  <c r="C55" i="20"/>
  <c r="E55" i="20" s="1"/>
  <c r="C56" i="20"/>
  <c r="C57" i="20"/>
  <c r="C58" i="20"/>
  <c r="C35" i="20"/>
  <c r="C31" i="20"/>
  <c r="C32" i="20"/>
  <c r="C30" i="20"/>
  <c r="C25" i="20"/>
  <c r="C26" i="20"/>
  <c r="C27" i="20"/>
  <c r="C24" i="20"/>
  <c r="C19" i="20"/>
  <c r="C22" i="20" s="1"/>
  <c r="C20" i="20"/>
  <c r="C21" i="20"/>
  <c r="E21" i="20" s="1"/>
  <c r="C18" i="20"/>
  <c r="B83" i="20"/>
  <c r="B84" i="20" s="1"/>
  <c r="B81" i="20"/>
  <c r="D69" i="20"/>
  <c r="B68" i="20"/>
  <c r="D67" i="20"/>
  <c r="A67" i="20"/>
  <c r="E66" i="20"/>
  <c r="D66" i="20"/>
  <c r="A66" i="20"/>
  <c r="D65" i="20"/>
  <c r="A65" i="20"/>
  <c r="D64" i="20"/>
  <c r="A64" i="20"/>
  <c r="D63" i="20"/>
  <c r="A63" i="20"/>
  <c r="D62" i="20"/>
  <c r="A62" i="20"/>
  <c r="E61" i="20"/>
  <c r="D61" i="20"/>
  <c r="A61" i="20"/>
  <c r="B59" i="20"/>
  <c r="D58" i="20"/>
  <c r="E58" i="20" s="1"/>
  <c r="A58" i="20"/>
  <c r="D57" i="20"/>
  <c r="A57" i="20"/>
  <c r="D56" i="20"/>
  <c r="A56" i="20"/>
  <c r="D55" i="20"/>
  <c r="A55" i="20"/>
  <c r="D54" i="20"/>
  <c r="A54" i="20"/>
  <c r="D53" i="20"/>
  <c r="E53" i="20" s="1"/>
  <c r="A53" i="20"/>
  <c r="D52" i="20"/>
  <c r="E52" i="20" s="1"/>
  <c r="A52" i="20"/>
  <c r="D51" i="20"/>
  <c r="E51" i="20" s="1"/>
  <c r="A51" i="20"/>
  <c r="E50" i="20"/>
  <c r="D50" i="20"/>
  <c r="A50" i="20"/>
  <c r="E49" i="20"/>
  <c r="D49" i="20"/>
  <c r="A49" i="20"/>
  <c r="D48" i="20"/>
  <c r="A48" i="20"/>
  <c r="D47" i="20"/>
  <c r="E47" i="20" s="1"/>
  <c r="A47" i="20"/>
  <c r="D46" i="20"/>
  <c r="E46" i="20" s="1"/>
  <c r="A46" i="20"/>
  <c r="E45" i="20"/>
  <c r="D45" i="20"/>
  <c r="A45" i="20"/>
  <c r="E44" i="20"/>
  <c r="D44" i="20"/>
  <c r="A44" i="20"/>
  <c r="D43" i="20"/>
  <c r="A43" i="20"/>
  <c r="D42" i="20"/>
  <c r="A42" i="20"/>
  <c r="D41" i="20"/>
  <c r="E41" i="20" s="1"/>
  <c r="A41" i="20"/>
  <c r="D40" i="20"/>
  <c r="A40" i="20"/>
  <c r="D39" i="20"/>
  <c r="A39" i="20"/>
  <c r="D38" i="20"/>
  <c r="A38" i="20"/>
  <c r="D37" i="20"/>
  <c r="E37" i="20" s="1"/>
  <c r="A37" i="20"/>
  <c r="D36" i="20"/>
  <c r="D59" i="20" s="1"/>
  <c r="A36" i="20"/>
  <c r="E35" i="20"/>
  <c r="D35" i="20"/>
  <c r="A35" i="20"/>
  <c r="B33" i="20"/>
  <c r="D32" i="20"/>
  <c r="E32" i="20" s="1"/>
  <c r="A32" i="20"/>
  <c r="D31" i="20"/>
  <c r="E31" i="20" s="1"/>
  <c r="A31" i="20"/>
  <c r="D30" i="20"/>
  <c r="A30" i="20"/>
  <c r="B28" i="20"/>
  <c r="E27" i="20"/>
  <c r="D27" i="20"/>
  <c r="A27" i="20"/>
  <c r="D26" i="20"/>
  <c r="E26" i="20" s="1"/>
  <c r="A26" i="20"/>
  <c r="D25" i="20"/>
  <c r="E25" i="20" s="1"/>
  <c r="A25" i="20"/>
  <c r="D24" i="20"/>
  <c r="D28" i="20" s="1"/>
  <c r="C28" i="20"/>
  <c r="A24" i="20"/>
  <c r="B22" i="20"/>
  <c r="B70" i="20" s="1"/>
  <c r="D21" i="20"/>
  <c r="A21" i="20"/>
  <c r="D20" i="20"/>
  <c r="A20" i="20"/>
  <c r="D19" i="20"/>
  <c r="A19" i="20"/>
  <c r="D18" i="20"/>
  <c r="D22" i="20" s="1"/>
  <c r="A18" i="20"/>
  <c r="B9" i="20"/>
  <c r="B8" i="20"/>
  <c r="B7" i="20"/>
  <c r="B70" i="19"/>
  <c r="C69" i="19"/>
  <c r="C62" i="19"/>
  <c r="C63" i="19"/>
  <c r="C64" i="19"/>
  <c r="C65" i="19"/>
  <c r="C66" i="19"/>
  <c r="E66" i="19" s="1"/>
  <c r="C67" i="19"/>
  <c r="C61" i="19"/>
  <c r="C36" i="19"/>
  <c r="C37" i="19"/>
  <c r="C59" i="19" s="1"/>
  <c r="C38" i="19"/>
  <c r="C39" i="19"/>
  <c r="C40" i="19"/>
  <c r="E40" i="19" s="1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E55" i="19" s="1"/>
  <c r="C56" i="19"/>
  <c r="C57" i="19"/>
  <c r="C58" i="19"/>
  <c r="C35" i="19"/>
  <c r="C32" i="19"/>
  <c r="C31" i="19"/>
  <c r="C30" i="19"/>
  <c r="C27" i="19"/>
  <c r="C28" i="19" s="1"/>
  <c r="C26" i="19"/>
  <c r="C25" i="19"/>
  <c r="C24" i="19"/>
  <c r="C21" i="19"/>
  <c r="C20" i="19"/>
  <c r="C19" i="19"/>
  <c r="C18" i="19"/>
  <c r="B83" i="19"/>
  <c r="B81" i="19"/>
  <c r="D69" i="19"/>
  <c r="E69" i="19" s="1"/>
  <c r="B68" i="19"/>
  <c r="D67" i="19"/>
  <c r="E67" i="19" s="1"/>
  <c r="A67" i="19"/>
  <c r="D66" i="19"/>
  <c r="A66" i="19"/>
  <c r="D65" i="19"/>
  <c r="A65" i="19"/>
  <c r="D64" i="19"/>
  <c r="A64" i="19"/>
  <c r="D63" i="19"/>
  <c r="A63" i="19"/>
  <c r="D62" i="19"/>
  <c r="D68" i="19" s="1"/>
  <c r="A62" i="19"/>
  <c r="E61" i="19"/>
  <c r="D61" i="19"/>
  <c r="A61" i="19"/>
  <c r="B59" i="19"/>
  <c r="D58" i="19"/>
  <c r="E58" i="19" s="1"/>
  <c r="A58" i="19"/>
  <c r="D57" i="19"/>
  <c r="E57" i="19" s="1"/>
  <c r="A57" i="19"/>
  <c r="D56" i="19"/>
  <c r="A56" i="19"/>
  <c r="D55" i="19"/>
  <c r="A55" i="19"/>
  <c r="D54" i="19"/>
  <c r="A54" i="19"/>
  <c r="D53" i="19"/>
  <c r="A53" i="19"/>
  <c r="D52" i="19"/>
  <c r="E52" i="19" s="1"/>
  <c r="A52" i="19"/>
  <c r="D51" i="19"/>
  <c r="E51" i="19" s="1"/>
  <c r="A51" i="19"/>
  <c r="E50" i="19"/>
  <c r="D50" i="19"/>
  <c r="A50" i="19"/>
  <c r="D49" i="19"/>
  <c r="E49" i="19" s="1"/>
  <c r="A49" i="19"/>
  <c r="D48" i="19"/>
  <c r="E48" i="19" s="1"/>
  <c r="A48" i="19"/>
  <c r="D47" i="19"/>
  <c r="A47" i="19"/>
  <c r="D46" i="19"/>
  <c r="E46" i="19" s="1"/>
  <c r="A46" i="19"/>
  <c r="E45" i="19"/>
  <c r="D45" i="19"/>
  <c r="A45" i="19"/>
  <c r="D44" i="19"/>
  <c r="E44" i="19" s="1"/>
  <c r="A44" i="19"/>
  <c r="D43" i="19"/>
  <c r="E43" i="19" s="1"/>
  <c r="A43" i="19"/>
  <c r="D42" i="19"/>
  <c r="A42" i="19"/>
  <c r="D41" i="19"/>
  <c r="A41" i="19"/>
  <c r="D40" i="19"/>
  <c r="A40" i="19"/>
  <c r="D39" i="19"/>
  <c r="E39" i="19" s="1"/>
  <c r="A39" i="19"/>
  <c r="D38" i="19"/>
  <c r="A38" i="19"/>
  <c r="D37" i="19"/>
  <c r="A37" i="19"/>
  <c r="D36" i="19"/>
  <c r="A36" i="19"/>
  <c r="E35" i="19"/>
  <c r="D35" i="19"/>
  <c r="D59" i="19" s="1"/>
  <c r="A35" i="19"/>
  <c r="B33" i="19"/>
  <c r="D32" i="19"/>
  <c r="A32" i="19"/>
  <c r="D31" i="19"/>
  <c r="A31" i="19"/>
  <c r="D30" i="19"/>
  <c r="D33" i="19" s="1"/>
  <c r="A30" i="19"/>
  <c r="B28" i="19"/>
  <c r="D27" i="19"/>
  <c r="A27" i="19"/>
  <c r="D26" i="19"/>
  <c r="E26" i="19" s="1"/>
  <c r="A26" i="19"/>
  <c r="D25" i="19"/>
  <c r="A25" i="19"/>
  <c r="D24" i="19"/>
  <c r="D28" i="19" s="1"/>
  <c r="A24" i="19"/>
  <c r="B22" i="19"/>
  <c r="D21" i="19"/>
  <c r="E21" i="19" s="1"/>
  <c r="A21" i="19"/>
  <c r="D20" i="19"/>
  <c r="E20" i="19" s="1"/>
  <c r="A20" i="19"/>
  <c r="D19" i="19"/>
  <c r="E19" i="19" s="1"/>
  <c r="A19" i="19"/>
  <c r="D18" i="19"/>
  <c r="D22" i="19" s="1"/>
  <c r="D70" i="19" s="1"/>
  <c r="A18" i="19"/>
  <c r="B9" i="19"/>
  <c r="B8" i="19"/>
  <c r="B7" i="19"/>
  <c r="C70" i="18"/>
  <c r="C69" i="18"/>
  <c r="C67" i="18"/>
  <c r="C66" i="18"/>
  <c r="E66" i="18" s="1"/>
  <c r="C65" i="18"/>
  <c r="C64" i="18"/>
  <c r="C63" i="18"/>
  <c r="C62" i="18"/>
  <c r="C61" i="18"/>
  <c r="E61" i="18" s="1"/>
  <c r="C36" i="18"/>
  <c r="C37" i="18"/>
  <c r="C38" i="18"/>
  <c r="C39" i="18"/>
  <c r="C40" i="18"/>
  <c r="E40" i="18" s="1"/>
  <c r="C41" i="18"/>
  <c r="C42" i="18"/>
  <c r="C43" i="18"/>
  <c r="C44" i="18"/>
  <c r="C45" i="18"/>
  <c r="C46" i="18"/>
  <c r="C47" i="18"/>
  <c r="C48" i="18"/>
  <c r="C49" i="18"/>
  <c r="C50" i="18"/>
  <c r="E50" i="18" s="1"/>
  <c r="C51" i="18"/>
  <c r="C52" i="18"/>
  <c r="C53" i="18"/>
  <c r="C54" i="18"/>
  <c r="C55" i="18"/>
  <c r="E55" i="18" s="1"/>
  <c r="C56" i="18"/>
  <c r="C57" i="18"/>
  <c r="C58" i="18"/>
  <c r="C35" i="18"/>
  <c r="E35" i="18" s="1"/>
  <c r="C32" i="18"/>
  <c r="C31" i="18"/>
  <c r="C33" i="18" s="1"/>
  <c r="C30" i="18"/>
  <c r="C27" i="18"/>
  <c r="C26" i="18"/>
  <c r="C25" i="18"/>
  <c r="C28" i="18" s="1"/>
  <c r="C24" i="18"/>
  <c r="C21" i="18"/>
  <c r="C20" i="18"/>
  <c r="C19" i="18"/>
  <c r="C18" i="18"/>
  <c r="B8" i="18"/>
  <c r="B83" i="18"/>
  <c r="B81" i="18"/>
  <c r="D69" i="18"/>
  <c r="E69" i="18" s="1"/>
  <c r="B68" i="18"/>
  <c r="D67" i="18"/>
  <c r="E67" i="18" s="1"/>
  <c r="A67" i="18"/>
  <c r="D66" i="18"/>
  <c r="A66" i="18"/>
  <c r="D65" i="18"/>
  <c r="E65" i="18" s="1"/>
  <c r="A65" i="18"/>
  <c r="D64" i="18"/>
  <c r="E64" i="18" s="1"/>
  <c r="A64" i="18"/>
  <c r="D63" i="18"/>
  <c r="E63" i="18" s="1"/>
  <c r="A63" i="18"/>
  <c r="D62" i="18"/>
  <c r="A62" i="18"/>
  <c r="D61" i="18"/>
  <c r="A61" i="18"/>
  <c r="B59" i="18"/>
  <c r="D58" i="18"/>
  <c r="E58" i="18" s="1"/>
  <c r="A58" i="18"/>
  <c r="D57" i="18"/>
  <c r="E57" i="18" s="1"/>
  <c r="A57" i="18"/>
  <c r="D56" i="18"/>
  <c r="E56" i="18" s="1"/>
  <c r="A56" i="18"/>
  <c r="D55" i="18"/>
  <c r="A55" i="18"/>
  <c r="D54" i="18"/>
  <c r="A54" i="18"/>
  <c r="D53" i="18"/>
  <c r="A53" i="18"/>
  <c r="D52" i="18"/>
  <c r="E52" i="18" s="1"/>
  <c r="A52" i="18"/>
  <c r="D51" i="18"/>
  <c r="A51" i="18"/>
  <c r="D50" i="18"/>
  <c r="A50" i="18"/>
  <c r="D49" i="18"/>
  <c r="A49" i="18"/>
  <c r="D48" i="18"/>
  <c r="A48" i="18"/>
  <c r="D47" i="18"/>
  <c r="A47" i="18"/>
  <c r="D46" i="18"/>
  <c r="E46" i="18" s="1"/>
  <c r="A46" i="18"/>
  <c r="E45" i="18"/>
  <c r="D45" i="18"/>
  <c r="A45" i="18"/>
  <c r="D44" i="18"/>
  <c r="E44" i="18" s="1"/>
  <c r="A44" i="18"/>
  <c r="D43" i="18"/>
  <c r="E43" i="18" s="1"/>
  <c r="A43" i="18"/>
  <c r="D42" i="18"/>
  <c r="A42" i="18"/>
  <c r="D41" i="18"/>
  <c r="A41" i="18"/>
  <c r="D40" i="18"/>
  <c r="A40" i="18"/>
  <c r="D39" i="18"/>
  <c r="E39" i="18" s="1"/>
  <c r="A39" i="18"/>
  <c r="D38" i="18"/>
  <c r="E38" i="18" s="1"/>
  <c r="A38" i="18"/>
  <c r="D37" i="18"/>
  <c r="E37" i="18" s="1"/>
  <c r="A37" i="18"/>
  <c r="D36" i="18"/>
  <c r="D59" i="18" s="1"/>
  <c r="A36" i="18"/>
  <c r="D35" i="18"/>
  <c r="A35" i="18"/>
  <c r="B33" i="18"/>
  <c r="D32" i="18"/>
  <c r="E32" i="18" s="1"/>
  <c r="A32" i="18"/>
  <c r="D31" i="18"/>
  <c r="A31" i="18"/>
  <c r="D30" i="18"/>
  <c r="D33" i="18" s="1"/>
  <c r="A30" i="18"/>
  <c r="B28" i="18"/>
  <c r="D27" i="18"/>
  <c r="E27" i="18" s="1"/>
  <c r="A27" i="18"/>
  <c r="D26" i="18"/>
  <c r="E26" i="18" s="1"/>
  <c r="A26" i="18"/>
  <c r="D25" i="18"/>
  <c r="A25" i="18"/>
  <c r="D24" i="18"/>
  <c r="D28" i="18" s="1"/>
  <c r="A24" i="18"/>
  <c r="B22" i="18"/>
  <c r="B70" i="18" s="1"/>
  <c r="D21" i="18"/>
  <c r="A21" i="18"/>
  <c r="D20" i="18"/>
  <c r="A20" i="18"/>
  <c r="D19" i="18"/>
  <c r="E19" i="18" s="1"/>
  <c r="A19" i="18"/>
  <c r="D18" i="18"/>
  <c r="D22" i="18" s="1"/>
  <c r="A18" i="18"/>
  <c r="B9" i="18"/>
  <c r="B7" i="18"/>
  <c r="B9" i="1"/>
  <c r="B7" i="1"/>
  <c r="E69" i="25" l="1"/>
  <c r="E67" i="25"/>
  <c r="C68" i="25"/>
  <c r="E53" i="25"/>
  <c r="E54" i="25"/>
  <c r="E36" i="25"/>
  <c r="E38" i="25"/>
  <c r="E47" i="25"/>
  <c r="E56" i="25"/>
  <c r="E49" i="25"/>
  <c r="E58" i="25"/>
  <c r="E48" i="25"/>
  <c r="E41" i="25"/>
  <c r="E25" i="25"/>
  <c r="E26" i="25"/>
  <c r="E27" i="25"/>
  <c r="E68" i="25"/>
  <c r="E59" i="25"/>
  <c r="C70" i="25"/>
  <c r="E18" i="25"/>
  <c r="E22" i="25" s="1"/>
  <c r="E24" i="25"/>
  <c r="E30" i="25"/>
  <c r="E33" i="25" s="1"/>
  <c r="E69" i="24"/>
  <c r="E62" i="24"/>
  <c r="E68" i="24" s="1"/>
  <c r="E63" i="24"/>
  <c r="E64" i="24"/>
  <c r="E65" i="24"/>
  <c r="E67" i="24"/>
  <c r="E42" i="24"/>
  <c r="E53" i="24"/>
  <c r="E54" i="24"/>
  <c r="E36" i="24"/>
  <c r="E37" i="24"/>
  <c r="E38" i="24"/>
  <c r="E47" i="24"/>
  <c r="E56" i="24"/>
  <c r="E41" i="24"/>
  <c r="C59" i="24"/>
  <c r="E25" i="24"/>
  <c r="E26" i="24"/>
  <c r="E27" i="24"/>
  <c r="C28" i="24"/>
  <c r="C70" i="24" s="1"/>
  <c r="E19" i="24"/>
  <c r="E21" i="24"/>
  <c r="E20" i="24"/>
  <c r="E59" i="24"/>
  <c r="E18" i="24"/>
  <c r="E22" i="24" s="1"/>
  <c r="E30" i="24"/>
  <c r="E33" i="24" s="1"/>
  <c r="D68" i="24"/>
  <c r="D70" i="24" s="1"/>
  <c r="E24" i="24"/>
  <c r="E69" i="23"/>
  <c r="E65" i="23"/>
  <c r="E67" i="23"/>
  <c r="C68" i="23"/>
  <c r="E47" i="23"/>
  <c r="E57" i="23"/>
  <c r="E48" i="23"/>
  <c r="E41" i="23"/>
  <c r="E53" i="23"/>
  <c r="E54" i="23"/>
  <c r="E42" i="23"/>
  <c r="E51" i="23"/>
  <c r="C59" i="23"/>
  <c r="E31" i="23"/>
  <c r="E59" i="23"/>
  <c r="E68" i="23"/>
  <c r="C70" i="23"/>
  <c r="D68" i="23"/>
  <c r="D70" i="23" s="1"/>
  <c r="E18" i="23"/>
  <c r="E22" i="23" s="1"/>
  <c r="E30" i="23"/>
  <c r="E33" i="23" s="1"/>
  <c r="E24" i="23"/>
  <c r="E28" i="23" s="1"/>
  <c r="E53" i="22"/>
  <c r="E54" i="22"/>
  <c r="E48" i="22"/>
  <c r="E49" i="22"/>
  <c r="E41" i="22"/>
  <c r="E32" i="22"/>
  <c r="E31" i="22"/>
  <c r="E33" i="22" s="1"/>
  <c r="E25" i="22"/>
  <c r="E21" i="22"/>
  <c r="E19" i="22"/>
  <c r="E20" i="22"/>
  <c r="C22" i="22"/>
  <c r="E68" i="22"/>
  <c r="E59" i="22"/>
  <c r="C70" i="22"/>
  <c r="B84" i="22"/>
  <c r="D68" i="22"/>
  <c r="D33" i="22"/>
  <c r="D70" i="22" s="1"/>
  <c r="D59" i="22"/>
  <c r="E18" i="22"/>
  <c r="E24" i="22"/>
  <c r="E28" i="22" s="1"/>
  <c r="E63" i="21"/>
  <c r="E68" i="21" s="1"/>
  <c r="E66" i="21"/>
  <c r="E67" i="21"/>
  <c r="E47" i="21"/>
  <c r="E53" i="21"/>
  <c r="E55" i="21"/>
  <c r="E48" i="21"/>
  <c r="C59" i="21"/>
  <c r="E41" i="21"/>
  <c r="E50" i="21"/>
  <c r="E42" i="21"/>
  <c r="C28" i="21"/>
  <c r="E24" i="21"/>
  <c r="E22" i="21"/>
  <c r="D70" i="21"/>
  <c r="E28" i="21"/>
  <c r="C70" i="21"/>
  <c r="E30" i="21"/>
  <c r="E33" i="21" s="1"/>
  <c r="D68" i="21"/>
  <c r="E35" i="21"/>
  <c r="E59" i="21" s="1"/>
  <c r="E69" i="20"/>
  <c r="E62" i="20"/>
  <c r="E68" i="20" s="1"/>
  <c r="E63" i="20"/>
  <c r="E64" i="20"/>
  <c r="E67" i="20"/>
  <c r="E38" i="20"/>
  <c r="E39" i="20"/>
  <c r="E48" i="20"/>
  <c r="E56" i="20"/>
  <c r="E57" i="20"/>
  <c r="E42" i="20"/>
  <c r="E43" i="20"/>
  <c r="C33" i="20"/>
  <c r="E30" i="20"/>
  <c r="E33" i="20" s="1"/>
  <c r="E20" i="20"/>
  <c r="E19" i="20"/>
  <c r="C70" i="20"/>
  <c r="D68" i="20"/>
  <c r="E18" i="20"/>
  <c r="E22" i="20" s="1"/>
  <c r="E36" i="20"/>
  <c r="E59" i="20" s="1"/>
  <c r="E24" i="20"/>
  <c r="E28" i="20" s="1"/>
  <c r="D33" i="20"/>
  <c r="D70" i="20" s="1"/>
  <c r="E63" i="19"/>
  <c r="E64" i="19"/>
  <c r="E65" i="19"/>
  <c r="C68" i="19"/>
  <c r="E41" i="19"/>
  <c r="E42" i="19"/>
  <c r="E53" i="19"/>
  <c r="E54" i="19"/>
  <c r="E36" i="19"/>
  <c r="E59" i="19" s="1"/>
  <c r="E37" i="19"/>
  <c r="E38" i="19"/>
  <c r="E47" i="19"/>
  <c r="E56" i="19"/>
  <c r="E32" i="19"/>
  <c r="C33" i="19"/>
  <c r="E31" i="19"/>
  <c r="E27" i="19"/>
  <c r="E25" i="19"/>
  <c r="C22" i="19"/>
  <c r="C70" i="19"/>
  <c r="B84" i="19"/>
  <c r="E30" i="19"/>
  <c r="E33" i="19" s="1"/>
  <c r="E24" i="19"/>
  <c r="E28" i="19" s="1"/>
  <c r="E18" i="19"/>
  <c r="E22" i="19" s="1"/>
  <c r="E62" i="19"/>
  <c r="E68" i="19" s="1"/>
  <c r="E62" i="18"/>
  <c r="C68" i="18"/>
  <c r="E53" i="18"/>
  <c r="E54" i="18"/>
  <c r="E47" i="18"/>
  <c r="E48" i="18"/>
  <c r="E49" i="18"/>
  <c r="E41" i="18"/>
  <c r="E42" i="18"/>
  <c r="E51" i="18"/>
  <c r="C59" i="18"/>
  <c r="E31" i="18"/>
  <c r="E25" i="18"/>
  <c r="E21" i="18"/>
  <c r="E20" i="18"/>
  <c r="C22" i="18"/>
  <c r="E68" i="18"/>
  <c r="B84" i="18"/>
  <c r="D68" i="18"/>
  <c r="D70" i="18" s="1"/>
  <c r="E18" i="18"/>
  <c r="E22" i="18" s="1"/>
  <c r="E24" i="18"/>
  <c r="E28" i="18" s="1"/>
  <c r="E30" i="18"/>
  <c r="E36" i="18"/>
  <c r="E28" i="25" l="1"/>
  <c r="E70" i="25"/>
  <c r="E28" i="24"/>
  <c r="E70" i="24"/>
  <c r="E70" i="23"/>
  <c r="E22" i="22"/>
  <c r="E70" i="22"/>
  <c r="E70" i="21"/>
  <c r="E70" i="20"/>
  <c r="E70" i="19"/>
  <c r="E59" i="18"/>
  <c r="E33" i="18"/>
  <c r="E70" i="18" l="1"/>
  <c r="B99" i="9" l="1"/>
  <c r="D56" i="1"/>
  <c r="D57" i="1"/>
  <c r="C56" i="1"/>
  <c r="C57" i="1"/>
  <c r="A37" i="1"/>
  <c r="A38" i="1"/>
  <c r="A39" i="1"/>
  <c r="A40" i="1"/>
  <c r="A41" i="1"/>
  <c r="A56" i="1"/>
  <c r="A57" i="1"/>
  <c r="C37" i="1"/>
  <c r="C38" i="1"/>
  <c r="D38" i="1"/>
  <c r="D39" i="1"/>
  <c r="D40" i="1"/>
  <c r="D41" i="1"/>
  <c r="B59" i="1"/>
  <c r="B81" i="1"/>
  <c r="E57" i="1" l="1"/>
  <c r="E56" i="1"/>
  <c r="E38" i="1"/>
  <c r="D37" i="1"/>
  <c r="E37" i="1" s="1"/>
  <c r="A32" i="1"/>
  <c r="A31" i="1"/>
  <c r="A30" i="1"/>
  <c r="B68" i="9" l="1"/>
  <c r="B22" i="9"/>
  <c r="B28" i="9"/>
  <c r="B33" i="9"/>
  <c r="B59" i="9"/>
  <c r="B70" i="9" l="1"/>
  <c r="B101" i="9" s="1"/>
  <c r="C32" i="1"/>
  <c r="C31" i="1"/>
  <c r="B33" i="1"/>
  <c r="C30" i="1"/>
  <c r="C33" i="1" s="1"/>
  <c r="D32" i="1"/>
  <c r="E32" i="1" s="1"/>
  <c r="D31" i="1"/>
  <c r="D30" i="1"/>
  <c r="D33" i="1" s="1"/>
  <c r="E30" i="1" l="1"/>
  <c r="E31" i="1"/>
  <c r="E33" i="1"/>
  <c r="B82" i="1"/>
  <c r="A67" i="1"/>
  <c r="A66" i="1"/>
  <c r="A65" i="1"/>
  <c r="A64" i="1"/>
  <c r="A63" i="1"/>
  <c r="A62" i="1"/>
  <c r="A61" i="1"/>
  <c r="A58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6" i="1"/>
  <c r="A35" i="1"/>
  <c r="A27" i="1"/>
  <c r="A26" i="1"/>
  <c r="A25" i="1"/>
  <c r="A24" i="1"/>
  <c r="A21" i="1"/>
  <c r="A20" i="1"/>
  <c r="A19" i="1"/>
  <c r="A18" i="1"/>
  <c r="D67" i="1"/>
  <c r="D66" i="1"/>
  <c r="D65" i="1"/>
  <c r="D64" i="1"/>
  <c r="D63" i="1"/>
  <c r="D62" i="1"/>
  <c r="D61" i="1"/>
  <c r="D58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36" i="1"/>
  <c r="D35" i="1"/>
  <c r="D69" i="1"/>
  <c r="D27" i="1"/>
  <c r="D26" i="1"/>
  <c r="D25" i="1"/>
  <c r="D24" i="1"/>
  <c r="D21" i="1"/>
  <c r="D20" i="1"/>
  <c r="D19" i="1"/>
  <c r="D18" i="1"/>
  <c r="B83" i="1"/>
  <c r="C43" i="1"/>
  <c r="C42" i="1"/>
  <c r="C41" i="1"/>
  <c r="C66" i="1"/>
  <c r="C65" i="1"/>
  <c r="C64" i="1"/>
  <c r="C63" i="1"/>
  <c r="C62" i="1"/>
  <c r="C61" i="1"/>
  <c r="C58" i="1"/>
  <c r="C55" i="1"/>
  <c r="C54" i="1"/>
  <c r="C53" i="1"/>
  <c r="C52" i="1"/>
  <c r="C51" i="1"/>
  <c r="C50" i="1"/>
  <c r="C49" i="1"/>
  <c r="C48" i="1"/>
  <c r="C47" i="1"/>
  <c r="C46" i="1"/>
  <c r="C45" i="1"/>
  <c r="C44" i="1"/>
  <c r="C40" i="1"/>
  <c r="C39" i="1"/>
  <c r="C36" i="1"/>
  <c r="C35" i="1"/>
  <c r="C27" i="1"/>
  <c r="C26" i="1"/>
  <c r="C25" i="1"/>
  <c r="C24" i="1"/>
  <c r="C21" i="1"/>
  <c r="C20" i="1"/>
  <c r="C19" i="1"/>
  <c r="C18" i="1"/>
  <c r="B22" i="1"/>
  <c r="E55" i="1" l="1"/>
  <c r="D59" i="1"/>
  <c r="C59" i="1"/>
  <c r="E41" i="1"/>
  <c r="E63" i="1"/>
  <c r="E50" i="1"/>
  <c r="E65" i="1"/>
  <c r="E26" i="1"/>
  <c r="E64" i="1"/>
  <c r="E42" i="1"/>
  <c r="E66" i="1"/>
  <c r="B84" i="1"/>
  <c r="E19" i="1"/>
  <c r="E53" i="1"/>
  <c r="E62" i="1"/>
  <c r="E61" i="1"/>
  <c r="E58" i="1"/>
  <c r="E54" i="1"/>
  <c r="E52" i="1"/>
  <c r="E51" i="1"/>
  <c r="E49" i="1"/>
  <c r="E48" i="1"/>
  <c r="E47" i="1"/>
  <c r="E46" i="1"/>
  <c r="E45" i="1"/>
  <c r="E44" i="1"/>
  <c r="E43" i="1"/>
  <c r="E40" i="1"/>
  <c r="E39" i="1"/>
  <c r="E36" i="1"/>
  <c r="E35" i="1"/>
  <c r="E27" i="1"/>
  <c r="E25" i="1"/>
  <c r="D28" i="1"/>
  <c r="E24" i="1"/>
  <c r="E21" i="1"/>
  <c r="E20" i="1"/>
  <c r="D22" i="1"/>
  <c r="E18" i="1"/>
  <c r="C28" i="1"/>
  <c r="C22" i="1"/>
  <c r="D68" i="1"/>
  <c r="B68" i="1"/>
  <c r="C67" i="1"/>
  <c r="B28" i="1"/>
  <c r="B70" i="1" s="1"/>
  <c r="E59" i="1" l="1"/>
  <c r="E67" i="1"/>
  <c r="C69" i="1"/>
  <c r="D70" i="1"/>
  <c r="E28" i="1"/>
  <c r="E22" i="1"/>
  <c r="C68" i="1"/>
  <c r="C70" i="1" s="1"/>
  <c r="E69" i="1" l="1"/>
  <c r="E68" i="1"/>
  <c r="E70" i="1" s="1"/>
</calcChain>
</file>

<file path=xl/sharedStrings.xml><?xml version="1.0" encoding="utf-8"?>
<sst xmlns="http://schemas.openxmlformats.org/spreadsheetml/2006/main" count="357" uniqueCount="54">
  <si>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</si>
  <si>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</si>
  <si>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</si>
  <si>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</si>
  <si>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</si>
  <si>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</si>
  <si>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</si>
  <si>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</si>
  <si>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</si>
  <si>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Incurred to Date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</si>
  <si>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</si>
  <si>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</si>
  <si>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</si>
  <si>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</si>
  <si>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</si>
  <si>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</si>
  <si>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</si>
  <si>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</si>
  <si>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</si>
  <si>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</si>
  <si>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</si>
  <si>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</si>
  <si>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</si>
  <si>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</si>
  <si>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</si>
  <si>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Total Match This Quarter</t>
  </si>
  <si>
    <t>Budget Categories</t>
  </si>
  <si>
    <t>TOTAL LOCAL MATCH</t>
  </si>
  <si>
    <t>TRAVEL/FOOD:</t>
  </si>
  <si>
    <t>LOCAL MATCH PERCENTAGE</t>
  </si>
  <si>
    <t>CONTRACTUAL</t>
  </si>
  <si>
    <t>Contractual Subtotal:</t>
  </si>
  <si>
    <t>EQUIPMENT, SUPPLIES, MATERIAL:</t>
  </si>
  <si>
    <t>1. STAFFING:</t>
  </si>
  <si>
    <t>2. FRINGE BENEFITS (XX%) (40% max)</t>
  </si>
  <si>
    <t>7. LOCAL MATCH COMMITMENT</t>
  </si>
  <si>
    <t>BUDGET FOR VSMP IMPLEMENTATION PROJECT</t>
  </si>
  <si>
    <t>Budget</t>
  </si>
  <si>
    <t>Current Period</t>
  </si>
  <si>
    <t>INDIRECT (XX%)(20% Max)</t>
  </si>
  <si>
    <t>Person 1, Title (X Hours x $X/hour)</t>
  </si>
  <si>
    <t>Person 2, Title (X Hours x $X/hour)</t>
  </si>
  <si>
    <t>Person 3, Title (X Hours x $X/hour)</t>
  </si>
  <si>
    <t>Person 4, Title (X Hours x $X/hour)</t>
  </si>
  <si>
    <t>Person 1 (X%)</t>
  </si>
  <si>
    <t>Person 2 (X%)</t>
  </si>
  <si>
    <t>Person 3 (X%)</t>
  </si>
  <si>
    <t>Person 4 (X%)</t>
  </si>
  <si>
    <t>Add rows as needed but you must adjust formulas to avoid errors, including in the next worksheets. Don't delete rows if they are empty.</t>
  </si>
  <si>
    <t>3. CONTRACTUAL</t>
  </si>
  <si>
    <t>4. EQUIPMENT</t>
  </si>
  <si>
    <t>5. TRAVEL:</t>
  </si>
  <si>
    <t>6.INDIRECT (XX%)(20% Max)</t>
  </si>
  <si>
    <t>Reimbursement Dates Covered: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</si>
</sst>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rgb="FFDAEEF3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6" xfId="0" applyFont="1" applyBorder="1" applyAlignment="1">
      <alignment vertical="center"/>
    </xf>
    <xf numFmtId="0" fontId="2" fillId="0" borderId="24" xfId="0" applyFont="1" applyBorder="1"/>
    <xf numFmtId="0" fontId="0" fillId="0" borderId="24" xfId="0" applyBorder="1"/>
    <xf numFmtId="0" fontId="5" fillId="5" borderId="6" xfId="0" applyFont="1" applyFill="1" applyBorder="1"/>
    <xf numFmtId="164" fontId="2" fillId="5" borderId="10" xfId="0" applyNumberFormat="1" applyFont="1" applyFill="1" applyBorder="1"/>
    <xf numFmtId="164" fontId="2" fillId="7" borderId="10" xfId="0" applyNumberFormat="1" applyFont="1" applyFill="1" applyBorder="1"/>
    <xf numFmtId="164" fontId="2" fillId="6" borderId="14" xfId="0" applyNumberFormat="1" applyFont="1" applyFill="1" applyBorder="1"/>
    <xf numFmtId="0" fontId="5" fillId="8" borderId="6" xfId="0" applyFont="1" applyFill="1" applyBorder="1"/>
    <xf numFmtId="0" fontId="4" fillId="8" borderId="5" xfId="0" applyFont="1" applyFill="1" applyBorder="1"/>
    <xf numFmtId="164" fontId="2" fillId="8" borderId="10" xfId="0" applyNumberFormat="1" applyFont="1" applyFill="1" applyBorder="1"/>
    <xf numFmtId="164" fontId="2" fillId="10" borderId="10" xfId="0" applyNumberFormat="1" applyFont="1" applyFill="1" applyBorder="1"/>
    <xf numFmtId="164" fontId="2" fillId="9" borderId="12" xfId="0" applyNumberFormat="1" applyFont="1" applyFill="1" applyBorder="1"/>
    <xf numFmtId="164" fontId="2" fillId="8" borderId="28" xfId="0" applyNumberFormat="1" applyFont="1" applyFill="1" applyBorder="1"/>
    <xf numFmtId="164" fontId="2" fillId="9" borderId="28" xfId="0" applyNumberFormat="1" applyFont="1" applyFill="1" applyBorder="1"/>
    <xf numFmtId="164" fontId="2" fillId="10" borderId="28" xfId="0" applyNumberFormat="1" applyFont="1" applyFill="1" applyBorder="1"/>
    <xf numFmtId="164" fontId="2" fillId="9" borderId="13" xfId="0" applyNumberFormat="1" applyFont="1" applyFill="1" applyBorder="1"/>
    <xf numFmtId="0" fontId="2" fillId="11" borderId="9" xfId="0" applyFont="1" applyFill="1" applyBorder="1" applyAlignment="1">
      <alignment horizontal="left" vertical="center" wrapText="1"/>
    </xf>
    <xf numFmtId="164" fontId="2" fillId="12" borderId="10" xfId="0" applyNumberFormat="1" applyFont="1" applyFill="1" applyBorder="1"/>
    <xf numFmtId="164" fontId="2" fillId="11" borderId="10" xfId="0" applyNumberFormat="1" applyFont="1" applyFill="1" applyBorder="1"/>
    <xf numFmtId="164" fontId="2" fillId="13" borderId="14" xfId="0" applyNumberFormat="1" applyFont="1" applyFill="1" applyBorder="1"/>
    <xf numFmtId="0" fontId="4" fillId="11" borderId="19" xfId="0" applyFont="1" applyFill="1" applyBorder="1"/>
    <xf numFmtId="164" fontId="2" fillId="15" borderId="31" xfId="0" applyNumberFormat="1" applyFont="1" applyFill="1" applyBorder="1"/>
    <xf numFmtId="164" fontId="2" fillId="4" borderId="23" xfId="0" applyNumberFormat="1" applyFont="1" applyFill="1" applyBorder="1"/>
    <xf numFmtId="0" fontId="5" fillId="16" borderId="6" xfId="0" applyFont="1" applyFill="1" applyBorder="1"/>
    <xf numFmtId="0" fontId="4" fillId="16" borderId="9" xfId="0" applyFont="1" applyFill="1" applyBorder="1" applyAlignment="1">
      <alignment vertical="center" wrapText="1"/>
    </xf>
    <xf numFmtId="164" fontId="2" fillId="16" borderId="10" xfId="0" applyNumberFormat="1" applyFont="1" applyFill="1" applyBorder="1" applyAlignment="1">
      <alignment vertical="center"/>
    </xf>
    <xf numFmtId="164" fontId="2" fillId="18" borderId="10" xfId="0" applyNumberFormat="1" applyFont="1" applyFill="1" applyBorder="1" applyAlignment="1">
      <alignment vertical="center"/>
    </xf>
    <xf numFmtId="164" fontId="2" fillId="17" borderId="14" xfId="0" applyNumberFormat="1" applyFont="1" applyFill="1" applyBorder="1"/>
    <xf numFmtId="0" fontId="4" fillId="0" borderId="0" xfId="0" applyFont="1"/>
    <xf numFmtId="0" fontId="2" fillId="0" borderId="24" xfId="0" applyFont="1" applyBorder="1" applyAlignment="1">
      <alignment vertical="center"/>
    </xf>
    <xf numFmtId="0" fontId="2" fillId="19" borderId="32" xfId="0" applyFont="1" applyFill="1" applyBorder="1"/>
    <xf numFmtId="0" fontId="4" fillId="19" borderId="32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9" borderId="11" xfId="0" applyNumberFormat="1" applyFont="1" applyFill="1" applyBorder="1"/>
    <xf numFmtId="164" fontId="2" fillId="9" borderId="15" xfId="0" applyNumberFormat="1" applyFont="1" applyFill="1" applyBorder="1"/>
    <xf numFmtId="164" fontId="2" fillId="4" borderId="21" xfId="0" applyNumberFormat="1" applyFont="1" applyFill="1" applyBorder="1"/>
    <xf numFmtId="164" fontId="2" fillId="4" borderId="8" xfId="0" applyNumberFormat="1" applyFont="1" applyFill="1" applyBorder="1"/>
    <xf numFmtId="164" fontId="2" fillId="6" borderId="12" xfId="0" applyNumberFormat="1" applyFont="1" applyFill="1" applyBorder="1"/>
    <xf numFmtId="164" fontId="2" fillId="6" borderId="11" xfId="0" applyNumberFormat="1" applyFont="1" applyFill="1" applyBorder="1"/>
    <xf numFmtId="0" fontId="4" fillId="5" borderId="19" xfId="0" applyFont="1" applyFill="1" applyBorder="1"/>
    <xf numFmtId="164" fontId="2" fillId="6" borderId="18" xfId="0" applyNumberFormat="1" applyFont="1" applyFill="1" applyBorder="1"/>
    <xf numFmtId="0" fontId="5" fillId="11" borderId="35" xfId="0" applyFont="1" applyFill="1" applyBorder="1"/>
    <xf numFmtId="164" fontId="2" fillId="15" borderId="20" xfId="0" applyNumberFormat="1" applyFont="1" applyFill="1" applyBorder="1"/>
    <xf numFmtId="164" fontId="2" fillId="12" borderId="11" xfId="0" applyNumberFormat="1" applyFont="1" applyFill="1" applyBorder="1"/>
    <xf numFmtId="164" fontId="2" fillId="11" borderId="11" xfId="0" applyNumberFormat="1" applyFont="1" applyFill="1" applyBorder="1"/>
    <xf numFmtId="164" fontId="2" fillId="13" borderId="18" xfId="0" applyNumberFormat="1" applyFont="1" applyFill="1" applyBorder="1"/>
    <xf numFmtId="164" fontId="2" fillId="4" borderId="16" xfId="0" applyNumberFormat="1" applyFont="1" applyFill="1" applyBorder="1"/>
    <xf numFmtId="164" fontId="2" fillId="17" borderId="12" xfId="0" applyNumberFormat="1" applyFont="1" applyFill="1" applyBorder="1"/>
    <xf numFmtId="164" fontId="2" fillId="17" borderId="11" xfId="0" applyNumberFormat="1" applyFont="1" applyFill="1" applyBorder="1" applyAlignment="1">
      <alignment vertical="center"/>
    </xf>
    <xf numFmtId="0" fontId="4" fillId="16" borderId="19" xfId="0" applyFont="1" applyFill="1" applyBorder="1"/>
    <xf numFmtId="164" fontId="2" fillId="17" borderId="18" xfId="0" applyNumberFormat="1" applyFont="1" applyFill="1" applyBorder="1"/>
    <xf numFmtId="0" fontId="2" fillId="3" borderId="24" xfId="0" applyFont="1" applyFill="1" applyBorder="1"/>
    <xf numFmtId="0" fontId="5" fillId="19" borderId="37" xfId="0" applyFont="1" applyFill="1" applyBorder="1" applyAlignment="1">
      <alignment vertical="center"/>
    </xf>
    <xf numFmtId="0" fontId="5" fillId="19" borderId="38" xfId="0" applyFont="1" applyFill="1" applyBorder="1" applyAlignment="1">
      <alignment vertical="center"/>
    </xf>
    <xf numFmtId="0" fontId="2" fillId="19" borderId="39" xfId="0" applyFont="1" applyFill="1" applyBorder="1" applyAlignment="1">
      <alignment vertical="center" wrapText="1"/>
    </xf>
    <xf numFmtId="0" fontId="2" fillId="19" borderId="39" xfId="0" applyFont="1" applyFill="1" applyBorder="1"/>
    <xf numFmtId="0" fontId="2" fillId="19" borderId="41" xfId="0" applyFont="1" applyFill="1" applyBorder="1"/>
    <xf numFmtId="0" fontId="1" fillId="0" borderId="48" xfId="0" applyFont="1" applyBorder="1" applyAlignment="1">
      <alignment horizontal="center" wrapText="1"/>
    </xf>
    <xf numFmtId="0" fontId="0" fillId="0" borderId="49" xfId="0" applyBorder="1"/>
    <xf numFmtId="0" fontId="0" fillId="0" borderId="50" xfId="0" applyBorder="1"/>
    <xf numFmtId="164" fontId="2" fillId="16" borderId="12" xfId="0" applyNumberFormat="1" applyFont="1" applyFill="1" applyBorder="1" applyAlignment="1">
      <alignment vertical="center"/>
    </xf>
    <xf numFmtId="164" fontId="2" fillId="17" borderId="12" xfId="0" applyNumberFormat="1" applyFont="1" applyFill="1" applyBorder="1" applyAlignment="1">
      <alignment vertical="center"/>
    </xf>
    <xf numFmtId="164" fontId="2" fillId="17" borderId="17" xfId="0" applyNumberFormat="1" applyFont="1" applyFill="1" applyBorder="1" applyAlignment="1">
      <alignment vertical="center"/>
    </xf>
    <xf numFmtId="0" fontId="0" fillId="3" borderId="0" xfId="0" applyFill="1"/>
    <xf numFmtId="0" fontId="5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19" borderId="32" xfId="0" applyFont="1" applyFill="1" applyBorder="1" applyAlignment="1">
      <alignment vertical="center" wrapText="1"/>
    </xf>
    <xf numFmtId="164" fontId="2" fillId="19" borderId="32" xfId="0" applyNumberFormat="1" applyFont="1" applyFill="1" applyBorder="1" applyAlignment="1">
      <alignment vertical="center"/>
    </xf>
    <xf numFmtId="164" fontId="2" fillId="19" borderId="32" xfId="0" applyNumberFormat="1" applyFont="1" applyFill="1" applyBorder="1"/>
    <xf numFmtId="164" fontId="0" fillId="0" borderId="0" xfId="0" applyNumberFormat="1"/>
    <xf numFmtId="0" fontId="7" fillId="0" borderId="7" xfId="0" applyFont="1" applyBorder="1" applyAlignment="1">
      <alignment horizontal="center"/>
    </xf>
    <xf numFmtId="0" fontId="1" fillId="0" borderId="53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0" fillId="0" borderId="58" xfId="0" applyBorder="1"/>
    <xf numFmtId="164" fontId="2" fillId="10" borderId="11" xfId="0" applyNumberFormat="1" applyFont="1" applyFill="1" applyBorder="1"/>
    <xf numFmtId="164" fontId="2" fillId="10" borderId="17" xfId="0" applyNumberFormat="1" applyFont="1" applyFill="1" applyBorder="1"/>
    <xf numFmtId="164" fontId="2" fillId="10" borderId="33" xfId="0" applyNumberFormat="1" applyFont="1" applyFill="1" applyBorder="1"/>
    <xf numFmtId="164" fontId="2" fillId="7" borderId="11" xfId="0" applyNumberFormat="1" applyFont="1" applyFill="1" applyBorder="1"/>
    <xf numFmtId="164" fontId="2" fillId="7" borderId="17" xfId="0" applyNumberFormat="1" applyFont="1" applyFill="1" applyBorder="1"/>
    <xf numFmtId="164" fontId="2" fillId="14" borderId="11" xfId="0" applyNumberFormat="1" applyFont="1" applyFill="1" applyBorder="1"/>
    <xf numFmtId="164" fontId="2" fillId="18" borderId="11" xfId="0" applyNumberFormat="1" applyFont="1" applyFill="1" applyBorder="1" applyAlignment="1">
      <alignment vertical="center"/>
    </xf>
    <xf numFmtId="164" fontId="2" fillId="16" borderId="17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7" fillId="19" borderId="32" xfId="0" applyFont="1" applyFill="1" applyBorder="1"/>
    <xf numFmtId="164" fontId="7" fillId="19" borderId="32" xfId="0" applyNumberFormat="1" applyFont="1" applyFill="1" applyBorder="1"/>
    <xf numFmtId="164" fontId="2" fillId="9" borderId="17" xfId="0" applyNumberFormat="1" applyFont="1" applyFill="1" applyBorder="1"/>
    <xf numFmtId="164" fontId="2" fillId="9" borderId="56" xfId="0" applyNumberFormat="1" applyFont="1" applyFill="1" applyBorder="1"/>
    <xf numFmtId="0" fontId="4" fillId="11" borderId="9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/>
    </xf>
    <xf numFmtId="0" fontId="4" fillId="11" borderId="9" xfId="0" applyFont="1" applyFill="1" applyBorder="1" applyAlignment="1">
      <alignment horizontal="left" wrapText="1"/>
    </xf>
    <xf numFmtId="0" fontId="2" fillId="11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 wrapText="1"/>
    </xf>
    <xf numFmtId="0" fontId="2" fillId="16" borderId="9" xfId="0" applyFont="1" applyFill="1" applyBorder="1" applyAlignment="1">
      <alignment horizontal="left" vertical="center" wrapText="1"/>
    </xf>
    <xf numFmtId="0" fontId="2" fillId="16" borderId="25" xfId="0" applyFont="1" applyFill="1" applyBorder="1" applyAlignment="1">
      <alignment horizontal="left" vertical="center" wrapText="1"/>
    </xf>
    <xf numFmtId="0" fontId="4" fillId="8" borderId="25" xfId="0" applyFont="1" applyFill="1" applyBorder="1" applyAlignment="1">
      <alignment horizontal="left" wrapText="1"/>
    </xf>
    <xf numFmtId="0" fontId="4" fillId="8" borderId="59" xfId="0" applyFont="1" applyFill="1" applyBorder="1"/>
    <xf numFmtId="0" fontId="4" fillId="16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19" borderId="40" xfId="0" applyNumberFormat="1" applyFont="1" applyFill="1" applyBorder="1" applyAlignment="1">
      <alignment vertical="center"/>
    </xf>
    <xf numFmtId="164" fontId="2" fillId="19" borderId="40" xfId="0" applyNumberFormat="1" applyFont="1" applyFill="1" applyBorder="1"/>
    <xf numFmtId="164" fontId="2" fillId="19" borderId="42" xfId="0" applyNumberFormat="1" applyFont="1" applyFill="1" applyBorder="1"/>
    <xf numFmtId="0" fontId="5" fillId="19" borderId="32" xfId="0" applyFont="1" applyFill="1" applyBorder="1" applyAlignment="1">
      <alignment horizontal="right" vertical="center"/>
    </xf>
    <xf numFmtId="0" fontId="7" fillId="20" borderId="60" xfId="0" applyFont="1" applyFill="1" applyBorder="1"/>
    <xf numFmtId="0" fontId="7" fillId="20" borderId="52" xfId="0" applyFont="1" applyFill="1" applyBorder="1" applyAlignment="1">
      <alignment horizontal="right"/>
    </xf>
    <xf numFmtId="0" fontId="5" fillId="21" borderId="35" xfId="0" applyFont="1" applyFill="1" applyBorder="1"/>
    <xf numFmtId="164" fontId="2" fillId="22" borderId="11" xfId="0" applyNumberFormat="1" applyFont="1" applyFill="1" applyBorder="1"/>
    <xf numFmtId="164" fontId="2" fillId="22" borderId="33" xfId="0" applyNumberFormat="1" applyFont="1" applyFill="1" applyBorder="1"/>
    <xf numFmtId="0" fontId="4" fillId="21" borderId="9" xfId="0" applyFont="1" applyFill="1" applyBorder="1" applyAlignment="1">
      <alignment horizontal="left"/>
    </xf>
    <xf numFmtId="0" fontId="4" fillId="21" borderId="27" xfId="0" applyFont="1" applyFill="1" applyBorder="1" applyAlignment="1">
      <alignment horizontal="left"/>
    </xf>
    <xf numFmtId="0" fontId="4" fillId="21" borderId="19" xfId="0" applyFont="1" applyFill="1" applyBorder="1"/>
    <xf numFmtId="164" fontId="2" fillId="23" borderId="18" xfId="0" applyNumberFormat="1" applyFont="1" applyFill="1" applyBorder="1"/>
    <xf numFmtId="164" fontId="2" fillId="23" borderId="14" xfId="0" applyNumberFormat="1" applyFont="1" applyFill="1" applyBorder="1"/>
    <xf numFmtId="0" fontId="5" fillId="19" borderId="32" xfId="0" applyFont="1" applyFill="1" applyBorder="1" applyAlignment="1">
      <alignment horizontal="left" vertical="center"/>
    </xf>
    <xf numFmtId="0" fontId="1" fillId="24" borderId="29" xfId="0" applyFont="1" applyFill="1" applyBorder="1" applyAlignment="1">
      <alignment vertical="center"/>
    </xf>
    <xf numFmtId="164" fontId="2" fillId="25" borderId="34" xfId="0" applyNumberFormat="1" applyFont="1" applyFill="1" applyBorder="1" applyAlignment="1">
      <alignment vertical="center"/>
    </xf>
    <xf numFmtId="0" fontId="5" fillId="0" borderId="51" xfId="0" applyFont="1" applyBorder="1" applyAlignment="1">
      <alignment horizontal="center" wrapText="1"/>
    </xf>
    <xf numFmtId="164" fontId="2" fillId="25" borderId="30" xfId="0" applyNumberFormat="1" applyFont="1" applyFill="1" applyBorder="1" applyAlignment="1">
      <alignment vertical="center"/>
    </xf>
    <xf numFmtId="0" fontId="5" fillId="26" borderId="29" xfId="0" applyFont="1" applyFill="1" applyBorder="1"/>
    <xf numFmtId="164" fontId="2" fillId="27" borderId="34" xfId="0" applyNumberFormat="1" applyFont="1" applyFill="1" applyBorder="1"/>
    <xf numFmtId="164" fontId="2" fillId="26" borderId="30" xfId="0" applyNumberFormat="1" applyFont="1" applyFill="1" applyBorder="1"/>
    <xf numFmtId="164" fontId="2" fillId="28" borderId="30" xfId="0" applyNumberFormat="1" applyFont="1" applyFill="1" applyBorder="1"/>
    <xf numFmtId="164" fontId="2" fillId="27" borderId="30" xfId="0" applyNumberFormat="1" applyFont="1" applyFill="1" applyBorder="1"/>
    <xf numFmtId="164" fontId="2" fillId="28" borderId="34" xfId="0" applyNumberFormat="1" applyFont="1" applyFill="1" applyBorder="1"/>
    <xf numFmtId="0" fontId="4" fillId="0" borderId="0" xfId="0" applyFont="1" applyAlignment="1">
      <alignment horizontal="right"/>
    </xf>
    <xf numFmtId="15" fontId="4" fillId="0" borderId="0" xfId="0" applyNumberFormat="1" applyFont="1" applyAlignment="1">
      <alignment horizontal="right"/>
    </xf>
    <xf numFmtId="0" fontId="4" fillId="3" borderId="2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5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8" fillId="0" borderId="0" xfId="0" applyFont="1" applyAlignment="1">
      <alignment wrapText="1"/>
    </xf>
    <xf numFmtId="0" fontId="4" fillId="19" borderId="45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4" fillId="19" borderId="46" xfId="0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5" fillId="19" borderId="43" xfId="0" applyFont="1" applyFill="1" applyBorder="1" applyAlignment="1">
      <alignment vertical="center"/>
    </xf>
    <xf numFmtId="0" fontId="0" fillId="0" borderId="4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0</xdr:row>
      <xdr:rowOff>180975</xdr:rowOff>
    </xdr:from>
    <xdr:to>
      <xdr:col>1</xdr:col>
      <xdr:colOff>2276474</xdr:colOff>
      <xdr:row>5</xdr:row>
      <xdr:rowOff>126206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F66A6-AF20-4D79-9424-20BE0E39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099" y="180975"/>
          <a:ext cx="2209800" cy="8977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C682A-BA31-4B0B-AD2F-D5A4BA816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957C3B-FE55-449D-BEFA-6B5CDABC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147FE4-2712-4D20-9550-86B996EE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2B0B0-CE52-4F0C-8D1D-99D4A0C1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48FA02-90F2-4411-966D-149F0C0B7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E3357-8D40-4D9F-B4ED-5D1678E6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0237DA-FCFA-4C61-B669-D10DAA87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38546-6ED5-411F-B973-9EAFFD87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E5943C-FBA0-4D84-84A0-6D5EF3D1E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47368E-AB54-42CC-B068-4BC109D8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ACEE70-5DE4-4473-8E3C-1C42F1DA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0AAB7-1622-4DF5-AFCE-967D16A6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74ED49-50BE-4A90-9ABF-C0F4D92D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502405-B50E-49F9-9281-A1665296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775B30-2E32-42A6-96E4-98F92E19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0491E-B123-46DC-B4B8-A050740D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34528</xdr:rowOff>
    </xdr:from>
    <xdr:to>
      <xdr:col>2</xdr:col>
      <xdr:colOff>1057275</xdr:colOff>
      <xdr:row>4</xdr:row>
      <xdr:rowOff>103584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43FF64-F3AF-42A1-B361-4FE1BBAC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28"/>
          <a:ext cx="2209800" cy="89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101"/>
  <sheetViews>
    <sheetView tabSelected="1" workbookViewId="0">
      <selection activeCell="F21" sqref="F21"/>
    </sheetView>
  </sheetViews>
  <sheetFormatPr defaultRowHeight="12.75" x14ac:dyDescent="0.2"/>
  <cols>
    <col min="1" max="1" width="39.5703125" customWidth="1"/>
    <col min="2" max="2" width="36.28515625" bestFit="1" customWidth="1"/>
    <col min="6" max="13" width="9.140625" customWidth="1"/>
  </cols>
  <sheetData>
    <row r="1" spans="1:7" ht="15" x14ac:dyDescent="0.25">
      <c r="A1" s="152"/>
      <c r="B1" s="153"/>
      <c r="C1" s="153"/>
      <c r="D1" s="153"/>
      <c r="E1" s="153"/>
      <c r="F1" s="153"/>
      <c r="G1" s="153"/>
    </row>
    <row r="2" spans="1:7" ht="15" x14ac:dyDescent="0.25">
      <c r="A2" s="152"/>
      <c r="B2" s="153"/>
      <c r="C2" s="153"/>
      <c r="D2" s="153"/>
      <c r="E2" s="153"/>
      <c r="F2" s="153"/>
      <c r="G2" s="153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50" t="s">
        <v>36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49"/>
      <c r="C8" s="50"/>
      <c r="E8" s="6"/>
      <c r="G8" s="6"/>
    </row>
    <row r="9" spans="1:7" ht="14.25" x14ac:dyDescent="0.2">
      <c r="A9" s="2" t="s">
        <v>3</v>
      </c>
      <c r="B9" s="45"/>
      <c r="C9" s="2"/>
      <c r="D9" s="2"/>
      <c r="E9" s="2"/>
      <c r="F9" s="49"/>
      <c r="G9" s="2"/>
    </row>
    <row r="10" spans="1:7" ht="14.25" x14ac:dyDescent="0.2">
      <c r="A10" s="2"/>
      <c r="B10" s="2"/>
      <c r="C10" s="2"/>
      <c r="D10" s="2"/>
      <c r="E10" s="2"/>
      <c r="F10" s="45"/>
      <c r="G10" s="2"/>
    </row>
    <row r="11" spans="1:7" ht="31.5" customHeight="1" x14ac:dyDescent="0.2">
      <c r="A11" s="156" t="s">
        <v>48</v>
      </c>
      <c r="B11" s="153"/>
      <c r="C11" s="2"/>
      <c r="D11" s="2"/>
      <c r="E11" s="2"/>
      <c r="F11" s="45"/>
      <c r="G11" s="2"/>
    </row>
    <row r="12" spans="1:7" ht="15" thickBot="1" x14ac:dyDescent="0.25">
      <c r="A12" s="2"/>
      <c r="B12" s="2"/>
      <c r="C12" s="2"/>
      <c r="D12" s="2"/>
      <c r="E12" s="2"/>
      <c r="F12" s="45"/>
      <c r="G12" s="2"/>
    </row>
    <row r="13" spans="1:7" ht="15" x14ac:dyDescent="0.25">
      <c r="A13" s="9" t="s">
        <v>5</v>
      </c>
      <c r="B13" s="11"/>
      <c r="C13" s="18"/>
      <c r="D13" s="2"/>
      <c r="E13" s="2"/>
      <c r="F13" s="45"/>
    </row>
    <row r="14" spans="1:7" ht="15" customHeight="1" x14ac:dyDescent="0.25">
      <c r="A14" s="105" t="s">
        <v>26</v>
      </c>
      <c r="B14" s="52" t="s">
        <v>8</v>
      </c>
      <c r="C14" s="18"/>
      <c r="D14" s="2"/>
      <c r="E14" s="2"/>
      <c r="F14" s="2"/>
    </row>
    <row r="15" spans="1:7" ht="15" x14ac:dyDescent="0.25">
      <c r="A15" s="121"/>
      <c r="B15" s="52" t="s">
        <v>10</v>
      </c>
      <c r="C15" s="18"/>
      <c r="D15" s="2"/>
      <c r="E15" s="2"/>
      <c r="F15" s="2"/>
    </row>
    <row r="16" spans="1:7" ht="15.75" thickBot="1" x14ac:dyDescent="0.3">
      <c r="A16" s="12"/>
      <c r="B16" s="96"/>
      <c r="C16" s="18"/>
      <c r="D16" s="2"/>
      <c r="E16" s="2"/>
      <c r="F16" s="2"/>
    </row>
    <row r="17" spans="1:6" ht="15.75" thickTop="1" x14ac:dyDescent="0.25">
      <c r="A17" s="24" t="s">
        <v>33</v>
      </c>
      <c r="B17" s="122"/>
      <c r="C17" s="18"/>
      <c r="D17" s="2"/>
      <c r="E17" s="2"/>
      <c r="F17" s="2"/>
    </row>
    <row r="18" spans="1:6" ht="14.25" x14ac:dyDescent="0.2">
      <c r="A18" s="111" t="s">
        <v>40</v>
      </c>
      <c r="B18" s="97"/>
      <c r="C18" s="18"/>
      <c r="D18" s="2"/>
      <c r="E18" s="2"/>
      <c r="F18" s="2"/>
    </row>
    <row r="19" spans="1:6" ht="14.25" x14ac:dyDescent="0.2">
      <c r="A19" s="111" t="s">
        <v>41</v>
      </c>
      <c r="B19" s="98"/>
      <c r="C19" s="18"/>
      <c r="D19" s="2"/>
      <c r="E19" s="2"/>
      <c r="F19" s="2"/>
    </row>
    <row r="20" spans="1:6" ht="14.25" x14ac:dyDescent="0.2">
      <c r="A20" s="111" t="s">
        <v>42</v>
      </c>
      <c r="B20" s="98"/>
      <c r="C20" s="18"/>
      <c r="D20" s="2"/>
      <c r="E20" s="2"/>
      <c r="F20" s="2"/>
    </row>
    <row r="21" spans="1:6" ht="15" thickBot="1" x14ac:dyDescent="0.25">
      <c r="A21" s="111" t="s">
        <v>43</v>
      </c>
      <c r="B21" s="99"/>
      <c r="C21" s="18"/>
      <c r="D21" s="2"/>
      <c r="E21" s="2"/>
      <c r="F21" s="2"/>
    </row>
    <row r="22" spans="1:6" ht="15" thickBot="1" x14ac:dyDescent="0.25">
      <c r="A22" s="25" t="s">
        <v>14</v>
      </c>
      <c r="B22" s="55">
        <f>SUM(B18:B21)</f>
        <v>0</v>
      </c>
      <c r="C22" s="18"/>
      <c r="D22" s="2"/>
      <c r="E22" s="2"/>
      <c r="F22" s="2"/>
    </row>
    <row r="23" spans="1:6" ht="15.75" thickTop="1" x14ac:dyDescent="0.25">
      <c r="A23" s="20" t="s">
        <v>34</v>
      </c>
      <c r="B23" s="57"/>
      <c r="C23" s="18"/>
      <c r="D23" s="2"/>
      <c r="E23" s="2"/>
      <c r="F23" s="2"/>
    </row>
    <row r="24" spans="1:6" ht="14.25" x14ac:dyDescent="0.2">
      <c r="A24" s="112" t="s">
        <v>44</v>
      </c>
      <c r="B24" s="100"/>
      <c r="C24" s="18"/>
      <c r="D24" s="2"/>
      <c r="E24" s="2"/>
      <c r="F24" s="2"/>
    </row>
    <row r="25" spans="1:6" ht="14.25" x14ac:dyDescent="0.2">
      <c r="A25" s="112" t="s">
        <v>45</v>
      </c>
      <c r="B25" s="100"/>
      <c r="C25" s="18"/>
      <c r="D25" s="2"/>
      <c r="E25" s="2"/>
      <c r="F25" s="2"/>
    </row>
    <row r="26" spans="1:6" ht="14.25" x14ac:dyDescent="0.2">
      <c r="A26" s="112" t="s">
        <v>46</v>
      </c>
      <c r="B26" s="100"/>
      <c r="C26" s="18"/>
      <c r="D26" s="2"/>
      <c r="E26" s="2"/>
      <c r="F26" s="2"/>
    </row>
    <row r="27" spans="1:6" ht="15" thickBot="1" x14ac:dyDescent="0.25">
      <c r="A27" s="112" t="s">
        <v>47</v>
      </c>
      <c r="B27" s="101"/>
      <c r="C27" s="18"/>
      <c r="D27" s="2"/>
      <c r="E27" s="2"/>
      <c r="F27" s="2"/>
    </row>
    <row r="28" spans="1:6" ht="15.75" thickTop="1" thickBot="1" x14ac:dyDescent="0.25">
      <c r="A28" s="60" t="s">
        <v>15</v>
      </c>
      <c r="B28" s="61">
        <f>SUM(B24:B27)</f>
        <v>0</v>
      </c>
      <c r="C28" s="18"/>
      <c r="D28" s="2"/>
      <c r="E28" s="2"/>
      <c r="F28" s="2"/>
    </row>
    <row r="29" spans="1:6" ht="15.75" thickTop="1" x14ac:dyDescent="0.25">
      <c r="A29" s="129" t="s">
        <v>49</v>
      </c>
      <c r="B29" s="57"/>
      <c r="C29" s="18"/>
      <c r="D29" s="18"/>
      <c r="E29" s="18"/>
      <c r="F29" s="2"/>
    </row>
    <row r="30" spans="1:6" ht="14.25" x14ac:dyDescent="0.2">
      <c r="A30" s="132"/>
      <c r="B30" s="130"/>
      <c r="C30" s="18"/>
      <c r="D30" s="18"/>
      <c r="E30" s="18"/>
      <c r="F30" s="2"/>
    </row>
    <row r="31" spans="1:6" ht="14.25" x14ac:dyDescent="0.2">
      <c r="A31" s="132"/>
      <c r="B31" s="130"/>
      <c r="C31" s="18"/>
      <c r="D31" s="18"/>
      <c r="E31" s="18"/>
      <c r="F31" s="2"/>
    </row>
    <row r="32" spans="1:6" ht="15" thickBot="1" x14ac:dyDescent="0.25">
      <c r="A32" s="133"/>
      <c r="B32" s="131"/>
      <c r="C32" s="18"/>
      <c r="D32" s="18"/>
      <c r="E32" s="18"/>
      <c r="F32" s="2"/>
    </row>
    <row r="33" spans="1:6" ht="15.75" thickTop="1" thickBot="1" x14ac:dyDescent="0.25">
      <c r="A33" s="134" t="s">
        <v>31</v>
      </c>
      <c r="B33" s="135">
        <f>SUM(B30:B32)</f>
        <v>0</v>
      </c>
      <c r="C33" s="18"/>
      <c r="D33" s="2"/>
      <c r="E33" s="2"/>
      <c r="F33" s="2"/>
    </row>
    <row r="34" spans="1:6" ht="15.75" thickTop="1" x14ac:dyDescent="0.25">
      <c r="A34" s="62" t="s">
        <v>50</v>
      </c>
      <c r="B34" s="63"/>
      <c r="C34" s="18"/>
      <c r="D34" s="18"/>
      <c r="E34" s="18"/>
      <c r="F34" s="18"/>
    </row>
    <row r="35" spans="1:6" ht="14.25" x14ac:dyDescent="0.2">
      <c r="A35" s="110"/>
      <c r="B35" s="64"/>
      <c r="C35" s="18"/>
      <c r="D35" s="2"/>
      <c r="E35" s="2"/>
      <c r="F35" s="18"/>
    </row>
    <row r="36" spans="1:6" ht="14.25" x14ac:dyDescent="0.2">
      <c r="A36" s="113"/>
      <c r="B36" s="102"/>
      <c r="C36" s="18"/>
      <c r="D36" s="2"/>
      <c r="E36" s="2"/>
      <c r="F36" s="2"/>
    </row>
    <row r="37" spans="1:6" ht="14.25" x14ac:dyDescent="0.2">
      <c r="A37" s="113"/>
      <c r="B37" s="102"/>
      <c r="C37" s="18"/>
      <c r="D37" s="2"/>
      <c r="E37" s="2"/>
      <c r="F37" s="2"/>
    </row>
    <row r="38" spans="1:6" ht="14.25" x14ac:dyDescent="0.2">
      <c r="A38" s="113"/>
      <c r="B38" s="102"/>
      <c r="C38" s="18"/>
      <c r="D38" s="2"/>
      <c r="E38" s="2"/>
      <c r="F38" s="2"/>
    </row>
    <row r="39" spans="1:6" ht="14.25" x14ac:dyDescent="0.2">
      <c r="A39" s="113"/>
      <c r="B39" s="102"/>
      <c r="C39" s="18"/>
      <c r="D39" s="2"/>
      <c r="E39" s="2"/>
      <c r="F39" s="2"/>
    </row>
    <row r="40" spans="1:6" ht="14.25" x14ac:dyDescent="0.2">
      <c r="A40" s="113"/>
      <c r="B40" s="102"/>
      <c r="C40" s="18"/>
      <c r="D40" s="2"/>
      <c r="E40" s="2"/>
      <c r="F40" s="2"/>
    </row>
    <row r="41" spans="1:6" ht="14.25" x14ac:dyDescent="0.2">
      <c r="A41" s="114"/>
      <c r="B41" s="102"/>
      <c r="C41" s="18"/>
      <c r="D41" s="2"/>
      <c r="E41" s="2"/>
      <c r="F41" s="2"/>
    </row>
    <row r="42" spans="1:6" ht="14.25" x14ac:dyDescent="0.2">
      <c r="A42" s="114"/>
      <c r="B42" s="65"/>
      <c r="C42" s="18"/>
      <c r="D42" s="2"/>
      <c r="E42" s="2"/>
      <c r="F42" s="2"/>
    </row>
    <row r="43" spans="1:6" ht="14.25" x14ac:dyDescent="0.2">
      <c r="A43" s="114"/>
      <c r="B43" s="65"/>
      <c r="C43" s="18"/>
      <c r="D43" s="2"/>
      <c r="E43" s="2"/>
      <c r="F43" s="2"/>
    </row>
    <row r="44" spans="1:6" ht="14.25" x14ac:dyDescent="0.2">
      <c r="A44" s="114"/>
      <c r="B44" s="102"/>
      <c r="C44" s="18"/>
      <c r="D44" s="2"/>
      <c r="E44" s="2"/>
      <c r="F44" s="2"/>
    </row>
    <row r="45" spans="1:6" ht="14.25" x14ac:dyDescent="0.2">
      <c r="A45" s="114"/>
      <c r="B45" s="102"/>
      <c r="C45" s="18"/>
      <c r="D45" s="2"/>
      <c r="E45" s="2"/>
      <c r="F45" s="2"/>
    </row>
    <row r="46" spans="1:6" ht="14.25" x14ac:dyDescent="0.2">
      <c r="A46" s="33"/>
      <c r="B46" s="102"/>
      <c r="C46" s="18"/>
      <c r="D46" s="2"/>
      <c r="E46" s="2"/>
      <c r="F46" s="2"/>
    </row>
    <row r="47" spans="1:6" ht="14.25" x14ac:dyDescent="0.2">
      <c r="A47" s="114"/>
      <c r="B47" s="102"/>
      <c r="C47" s="18"/>
      <c r="D47" s="2"/>
      <c r="E47" s="2"/>
      <c r="F47" s="2"/>
    </row>
    <row r="48" spans="1:6" ht="14.25" x14ac:dyDescent="0.2">
      <c r="A48" s="114"/>
      <c r="B48" s="102"/>
      <c r="C48" s="18"/>
      <c r="D48" s="2"/>
      <c r="E48" s="2"/>
      <c r="F48" s="2"/>
    </row>
    <row r="49" spans="1:6" ht="14.25" x14ac:dyDescent="0.2">
      <c r="A49" s="114"/>
      <c r="B49" s="102"/>
      <c r="C49" s="18"/>
      <c r="D49" s="2"/>
      <c r="E49" s="2"/>
      <c r="F49" s="2"/>
    </row>
    <row r="50" spans="1:6" ht="14.25" x14ac:dyDescent="0.2">
      <c r="A50" s="114"/>
      <c r="B50" s="102"/>
      <c r="C50" s="18"/>
      <c r="D50" s="2"/>
      <c r="E50" s="2"/>
      <c r="F50" s="2"/>
    </row>
    <row r="51" spans="1:6" ht="14.25" x14ac:dyDescent="0.2">
      <c r="A51" s="114"/>
      <c r="B51" s="102"/>
      <c r="C51" s="18"/>
      <c r="D51" s="2"/>
      <c r="E51" s="2"/>
      <c r="F51" s="2"/>
    </row>
    <row r="52" spans="1:6" ht="14.25" x14ac:dyDescent="0.2">
      <c r="A52" s="114"/>
      <c r="B52" s="102"/>
      <c r="C52" s="18"/>
      <c r="D52" s="2"/>
      <c r="E52" s="2"/>
      <c r="F52" s="2"/>
    </row>
    <row r="53" spans="1:6" ht="14.25" x14ac:dyDescent="0.2">
      <c r="A53" s="114"/>
      <c r="B53" s="102"/>
      <c r="C53" s="18"/>
      <c r="D53" s="2"/>
      <c r="E53" s="2"/>
      <c r="F53" s="2"/>
    </row>
    <row r="54" spans="1:6" ht="14.25" x14ac:dyDescent="0.2">
      <c r="A54" s="33"/>
      <c r="B54" s="102"/>
      <c r="C54" s="18"/>
      <c r="D54" s="2"/>
      <c r="E54" s="2"/>
      <c r="F54" s="2"/>
    </row>
    <row r="55" spans="1:6" ht="14.25" x14ac:dyDescent="0.2">
      <c r="A55" s="115"/>
      <c r="B55" s="102"/>
      <c r="C55" s="18"/>
      <c r="D55" s="2"/>
      <c r="E55" s="2"/>
      <c r="F55" s="2"/>
    </row>
    <row r="56" spans="1:6" ht="14.25" x14ac:dyDescent="0.2">
      <c r="A56" s="115"/>
      <c r="B56" s="102"/>
      <c r="C56" s="18"/>
      <c r="D56" s="2"/>
      <c r="E56" s="2"/>
      <c r="F56" s="2"/>
    </row>
    <row r="57" spans="1:6" ht="14.25" x14ac:dyDescent="0.2">
      <c r="A57" s="115"/>
      <c r="B57" s="102"/>
      <c r="C57" s="18"/>
      <c r="D57" s="2"/>
      <c r="E57" s="2"/>
      <c r="F57" s="2"/>
    </row>
    <row r="58" spans="1:6" ht="15" thickBot="1" x14ac:dyDescent="0.25">
      <c r="A58" s="114"/>
      <c r="B58" s="102"/>
      <c r="C58" s="18"/>
      <c r="D58" s="2"/>
      <c r="E58" s="2"/>
      <c r="F58" s="2"/>
    </row>
    <row r="59" spans="1:6" ht="15.75" thickTop="1" thickBot="1" x14ac:dyDescent="0.25">
      <c r="A59" s="37" t="s">
        <v>19</v>
      </c>
      <c r="B59" s="66">
        <f>SUM(B35:B58)</f>
        <v>0</v>
      </c>
      <c r="C59" s="18"/>
      <c r="D59" s="2"/>
      <c r="E59" s="2"/>
      <c r="F59" s="2"/>
    </row>
    <row r="60" spans="1:6" ht="15.75" thickTop="1" x14ac:dyDescent="0.25">
      <c r="A60" s="40" t="s">
        <v>51</v>
      </c>
      <c r="B60" s="67"/>
      <c r="C60" s="18"/>
      <c r="D60" s="2"/>
      <c r="E60" s="2"/>
      <c r="F60" s="2"/>
    </row>
    <row r="61" spans="1:6" ht="14.25" x14ac:dyDescent="0.2">
      <c r="A61" s="41" t="s">
        <v>16</v>
      </c>
      <c r="B61" s="103"/>
      <c r="C61" s="18"/>
      <c r="D61" s="2"/>
      <c r="E61" s="2"/>
      <c r="F61" s="2"/>
    </row>
    <row r="62" spans="1:6" ht="14.25" x14ac:dyDescent="0.2">
      <c r="A62" s="116"/>
      <c r="B62" s="103"/>
      <c r="C62" s="46"/>
      <c r="D62" s="2"/>
      <c r="E62" s="2"/>
      <c r="F62" s="2"/>
    </row>
    <row r="63" spans="1:6" ht="14.25" x14ac:dyDescent="0.2">
      <c r="A63" s="116"/>
      <c r="B63" s="103"/>
      <c r="C63" s="46"/>
      <c r="D63" s="2"/>
      <c r="E63" s="2"/>
      <c r="F63" s="2"/>
    </row>
    <row r="64" spans="1:6" ht="14.25" x14ac:dyDescent="0.2">
      <c r="A64" s="116"/>
      <c r="B64" s="103"/>
      <c r="C64" s="46"/>
      <c r="D64" s="2"/>
      <c r="E64" s="2"/>
      <c r="F64" s="2"/>
    </row>
    <row r="65" spans="1:6" ht="14.25" x14ac:dyDescent="0.2">
      <c r="A65" s="116"/>
      <c r="B65" s="103"/>
      <c r="C65" s="46"/>
      <c r="D65" s="2"/>
      <c r="E65" s="2"/>
      <c r="F65" s="2"/>
    </row>
    <row r="66" spans="1:6" ht="14.25" x14ac:dyDescent="0.2">
      <c r="A66" s="116"/>
      <c r="B66" s="103"/>
      <c r="C66" s="46"/>
      <c r="D66" s="2"/>
      <c r="E66" s="2"/>
      <c r="F66" s="2"/>
    </row>
    <row r="67" spans="1:6" ht="15" thickBot="1" x14ac:dyDescent="0.25">
      <c r="A67" s="117"/>
      <c r="B67" s="104"/>
      <c r="C67" s="46"/>
      <c r="D67" s="2"/>
      <c r="E67" s="2"/>
      <c r="F67" s="2"/>
    </row>
    <row r="68" spans="1:6" ht="15.75" thickTop="1" thickBot="1" x14ac:dyDescent="0.25">
      <c r="A68" s="70" t="s">
        <v>18</v>
      </c>
      <c r="B68" s="71">
        <f>SUM(B61:B67)</f>
        <v>0</v>
      </c>
      <c r="C68" s="46"/>
      <c r="D68" s="2"/>
      <c r="E68" s="2"/>
      <c r="F68" s="2"/>
    </row>
    <row r="69" spans="1:6" ht="16.5" thickTop="1" thickBot="1" x14ac:dyDescent="0.3">
      <c r="A69" s="142" t="s">
        <v>52</v>
      </c>
      <c r="B69" s="143"/>
      <c r="C69" s="18"/>
      <c r="D69" s="18"/>
      <c r="E69" s="18"/>
      <c r="F69" s="2"/>
    </row>
    <row r="70" spans="1:6" ht="16.5" thickTop="1" thickBot="1" x14ac:dyDescent="0.25">
      <c r="A70" s="138" t="s">
        <v>12</v>
      </c>
      <c r="B70" s="139">
        <f>SUM(B68+B59+B33+B28+B22+B69)</f>
        <v>0</v>
      </c>
      <c r="C70" s="18"/>
      <c r="D70" s="2"/>
      <c r="E70" s="2"/>
      <c r="F70" s="2"/>
    </row>
    <row r="71" spans="1:6" ht="14.25" x14ac:dyDescent="0.2">
      <c r="F71" s="2"/>
    </row>
    <row r="72" spans="1:6" x14ac:dyDescent="0.2">
      <c r="C72" s="84"/>
      <c r="D72" s="84"/>
      <c r="E72" s="84"/>
    </row>
    <row r="73" spans="1:6" ht="15" x14ac:dyDescent="0.2">
      <c r="A73" s="137" t="s">
        <v>35</v>
      </c>
      <c r="B73" s="126" t="s">
        <v>21</v>
      </c>
      <c r="C73" s="154"/>
      <c r="D73" s="155"/>
      <c r="E73" s="85"/>
    </row>
    <row r="74" spans="1:6" ht="14.25" x14ac:dyDescent="0.2">
      <c r="A74" s="87"/>
      <c r="B74" s="88"/>
      <c r="C74" s="150"/>
      <c r="D74" s="151"/>
      <c r="E74" s="86"/>
    </row>
    <row r="75" spans="1:6" ht="14.25" x14ac:dyDescent="0.2">
      <c r="A75" s="87"/>
      <c r="B75" s="88"/>
      <c r="C75" s="150"/>
      <c r="D75" s="151"/>
      <c r="E75" s="86"/>
    </row>
    <row r="76" spans="1:6" ht="14.25" x14ac:dyDescent="0.2">
      <c r="A76" s="87"/>
      <c r="B76" s="88"/>
      <c r="C76" s="150"/>
      <c r="D76" s="151"/>
      <c r="E76" s="86"/>
    </row>
    <row r="77" spans="1:6" ht="14.25" x14ac:dyDescent="0.2">
      <c r="A77" s="87"/>
      <c r="B77" s="88"/>
      <c r="C77" s="150"/>
      <c r="D77" s="151"/>
      <c r="E77" s="86"/>
    </row>
    <row r="78" spans="1:6" ht="14.25" x14ac:dyDescent="0.2">
      <c r="A78" s="47"/>
      <c r="B78" s="89"/>
      <c r="C78" s="150"/>
      <c r="D78" s="151"/>
      <c r="E78" s="72"/>
    </row>
    <row r="79" spans="1:6" ht="14.25" x14ac:dyDescent="0.2">
      <c r="A79" s="47"/>
      <c r="B79" s="89"/>
      <c r="C79" s="150"/>
      <c r="D79" s="151"/>
      <c r="E79" s="72"/>
    </row>
    <row r="80" spans="1:6" ht="14.25" x14ac:dyDescent="0.2">
      <c r="A80" s="87"/>
      <c r="B80" s="88"/>
      <c r="C80" s="84"/>
      <c r="D80" s="84"/>
      <c r="E80" s="84"/>
    </row>
    <row r="81" spans="1:2" ht="14.25" x14ac:dyDescent="0.2">
      <c r="A81" s="87"/>
      <c r="B81" s="88"/>
    </row>
    <row r="82" spans="1:2" ht="14.25" x14ac:dyDescent="0.2">
      <c r="A82" s="87"/>
      <c r="B82" s="88"/>
    </row>
    <row r="83" spans="1:2" ht="14.25" x14ac:dyDescent="0.2">
      <c r="A83" s="87"/>
      <c r="B83" s="88"/>
    </row>
    <row r="84" spans="1:2" ht="14.25" x14ac:dyDescent="0.2">
      <c r="A84" s="47"/>
      <c r="B84" s="89"/>
    </row>
    <row r="85" spans="1:2" ht="14.25" x14ac:dyDescent="0.2">
      <c r="A85" s="47"/>
      <c r="B85" s="89"/>
    </row>
    <row r="86" spans="1:2" ht="14.25" x14ac:dyDescent="0.2">
      <c r="A86" s="87"/>
      <c r="B86" s="88"/>
    </row>
    <row r="87" spans="1:2" ht="14.25" x14ac:dyDescent="0.2">
      <c r="A87" s="87"/>
      <c r="B87" s="88"/>
    </row>
    <row r="88" spans="1:2" ht="14.25" x14ac:dyDescent="0.2">
      <c r="A88" s="87"/>
      <c r="B88" s="88"/>
    </row>
    <row r="89" spans="1:2" ht="14.25" x14ac:dyDescent="0.2">
      <c r="A89" s="87"/>
      <c r="B89" s="88"/>
    </row>
    <row r="90" spans="1:2" ht="14.25" x14ac:dyDescent="0.2">
      <c r="A90" s="47"/>
      <c r="B90" s="89"/>
    </row>
    <row r="91" spans="1:2" ht="14.25" x14ac:dyDescent="0.2">
      <c r="A91" s="47"/>
      <c r="B91" s="89"/>
    </row>
    <row r="92" spans="1:2" ht="14.25" x14ac:dyDescent="0.2">
      <c r="A92" s="87"/>
      <c r="B92" s="88"/>
    </row>
    <row r="93" spans="1:2" ht="14.25" x14ac:dyDescent="0.2">
      <c r="A93" s="87"/>
      <c r="B93" s="88"/>
    </row>
    <row r="94" spans="1:2" ht="14.25" x14ac:dyDescent="0.2">
      <c r="A94" s="87"/>
      <c r="B94" s="88"/>
    </row>
    <row r="95" spans="1:2" ht="14.25" x14ac:dyDescent="0.2">
      <c r="A95" s="87"/>
      <c r="B95" s="88"/>
    </row>
    <row r="96" spans="1:2" ht="14.25" x14ac:dyDescent="0.2">
      <c r="A96" s="47"/>
      <c r="B96" s="89"/>
    </row>
    <row r="97" spans="1:2" ht="14.25" x14ac:dyDescent="0.2">
      <c r="A97" s="47"/>
      <c r="B97" s="89"/>
    </row>
    <row r="98" spans="1:2" x14ac:dyDescent="0.2">
      <c r="B98" s="90"/>
    </row>
    <row r="99" spans="1:2" ht="15" x14ac:dyDescent="0.25">
      <c r="A99" s="106" t="s">
        <v>27</v>
      </c>
      <c r="B99" s="107">
        <f>SUM(B74:B97)</f>
        <v>0</v>
      </c>
    </row>
    <row r="100" spans="1:2" ht="13.5" thickBot="1" x14ac:dyDescent="0.25"/>
    <row r="101" spans="1:2" ht="15.75" thickBot="1" x14ac:dyDescent="0.3">
      <c r="A101" s="127" t="s">
        <v>29</v>
      </c>
      <c r="B101" s="128" t="e">
        <f>(B99/B70)*100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3:B28 B29:B70" name="calculations"/>
  </protectedRanges>
  <mergeCells count="10">
    <mergeCell ref="C77:D77"/>
    <mergeCell ref="C78:D78"/>
    <mergeCell ref="C79:D79"/>
    <mergeCell ref="A1:G1"/>
    <mergeCell ref="A2:G2"/>
    <mergeCell ref="C73:D73"/>
    <mergeCell ref="C74:D74"/>
    <mergeCell ref="C75:D75"/>
    <mergeCell ref="C76:D76"/>
    <mergeCell ref="A11:B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788A-2105-4590-9BC5-230F11065CE1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B18+Reimbursement8!C18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B19+Reimbursement8!C19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B20+Reimbursement8!C20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B21+Reimbursement8!C21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B24+Reimbursement8!C24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B25+Reimbursement8!C25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B26+Reimbursement8!C26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B27+Reimbursement8!C27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B30+Reimbursement8!C30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B31+Reimbursement8!C31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B32+Reimbursement8!C32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B35+Reimbursement8!C35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B36+Reimbursement8!C36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B37+Reimbursement8!C37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B38+Reimbursement8!C38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B39+Reimbursement8!C39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B40+Reimbursement8!C40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B41+Reimbursement8!C41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B42+Reimbursement8!C42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B43+Reimbursement8!C43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B44+Reimbursement8!C44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B45+Reimbursement8!C45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B46+Reimbursement8!C46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B47+Reimbursement8!C47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B48+Reimbursement8!C48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B49+Reimbursement8!C49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B50+Reimbursement8!C50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B51+Reimbursement8!C51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B52+Reimbursement8!C52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B53+Reimbursement8!C53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B54+Reimbursement8!C54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B55+Reimbursement8!C55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B56+Reimbursement8!C56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B57+Reimbursement8!C57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B58+Reimbursement8!C58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B61+Reimbursement8!C61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B62+Reimbursement8!C62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B63+Reimbursement8!C63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B64+Reimbursement8!C64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B65+Reimbursement8!C65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B66+Reimbursement8!C66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B67+Reimbursement8!C67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B69+Reimbursement8!C69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B81+Reimbursement8!B82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30">
        <f>B21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32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 t="shared" ref="C35:C58" si="0">B35</f>
        <v>0</v>
      </c>
      <c r="D35" s="34">
        <f>Budget!B35</f>
        <v>0</v>
      </c>
      <c r="E35" s="64">
        <f t="shared" ref="E35:E58" si="1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 t="shared" si="0"/>
        <v>0</v>
      </c>
      <c r="D36" s="34">
        <f>Budget!B36</f>
        <v>0</v>
      </c>
      <c r="E36" s="64">
        <f t="shared" si="1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 t="shared" si="0"/>
        <v>0</v>
      </c>
      <c r="D37" s="34">
        <f>Budget!B37</f>
        <v>0</v>
      </c>
      <c r="E37" s="64">
        <f t="shared" si="1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 t="shared" si="0"/>
        <v>0</v>
      </c>
      <c r="D38" s="34">
        <f>Budget!B38</f>
        <v>0</v>
      </c>
      <c r="E38" s="64">
        <f t="shared" si="1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 t="shared" si="0"/>
        <v>0</v>
      </c>
      <c r="D39" s="34">
        <f>Budget!B39</f>
        <v>0</v>
      </c>
      <c r="E39" s="64">
        <f t="shared" si="1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 t="shared" si="0"/>
        <v>0</v>
      </c>
      <c r="D40" s="34">
        <f>Budget!B40</f>
        <v>0</v>
      </c>
      <c r="E40" s="64">
        <f t="shared" si="1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 t="shared" si="0"/>
        <v>0</v>
      </c>
      <c r="D41" s="34">
        <f>Budget!B41</f>
        <v>0</v>
      </c>
      <c r="E41" s="64">
        <f t="shared" si="1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 t="shared" si="0"/>
        <v>0</v>
      </c>
      <c r="D42" s="34">
        <f>Budget!B42</f>
        <v>0</v>
      </c>
      <c r="E42" s="64">
        <f t="shared" si="1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 t="shared" si="0"/>
        <v>0</v>
      </c>
      <c r="D43" s="34">
        <f>Budget!B43</f>
        <v>0</v>
      </c>
      <c r="E43" s="64">
        <f t="shared" si="1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 t="shared" si="0"/>
        <v>0</v>
      </c>
      <c r="D44" s="34">
        <f>Budget!B44</f>
        <v>0</v>
      </c>
      <c r="E44" s="64">
        <f t="shared" si="1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 t="shared" si="0"/>
        <v>0</v>
      </c>
      <c r="D45" s="34">
        <f>Budget!B45</f>
        <v>0</v>
      </c>
      <c r="E45" s="64">
        <f t="shared" si="1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 t="shared" si="0"/>
        <v>0</v>
      </c>
      <c r="D46" s="34">
        <f>Budget!B46</f>
        <v>0</v>
      </c>
      <c r="E46" s="64">
        <f t="shared" si="1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 t="shared" si="0"/>
        <v>0</v>
      </c>
      <c r="D47" s="34">
        <f>Budget!B47</f>
        <v>0</v>
      </c>
      <c r="E47" s="64">
        <f t="shared" si="1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 t="shared" si="0"/>
        <v>0</v>
      </c>
      <c r="D48" s="34">
        <f>Budget!B48</f>
        <v>0</v>
      </c>
      <c r="E48" s="64">
        <f t="shared" si="1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 t="shared" si="0"/>
        <v>0</v>
      </c>
      <c r="D49" s="34">
        <f>Budget!B49</f>
        <v>0</v>
      </c>
      <c r="E49" s="64">
        <f t="shared" si="1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 t="shared" si="0"/>
        <v>0</v>
      </c>
      <c r="D50" s="34">
        <f>Budget!B50</f>
        <v>0</v>
      </c>
      <c r="E50" s="64">
        <f t="shared" si="1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 t="shared" si="0"/>
        <v>0</v>
      </c>
      <c r="D51" s="34">
        <f>Budget!B51</f>
        <v>0</v>
      </c>
      <c r="E51" s="64">
        <f t="shared" si="1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 t="shared" si="0"/>
        <v>0</v>
      </c>
      <c r="D52" s="34">
        <f>Budget!B52</f>
        <v>0</v>
      </c>
      <c r="E52" s="64">
        <f t="shared" si="1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 t="shared" si="0"/>
        <v>0</v>
      </c>
      <c r="D53" s="34">
        <f>Budget!B53</f>
        <v>0</v>
      </c>
      <c r="E53" s="64">
        <f t="shared" si="1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 t="shared" si="0"/>
        <v>0</v>
      </c>
      <c r="D54" s="34">
        <f>Budget!B54</f>
        <v>0</v>
      </c>
      <c r="E54" s="64">
        <f t="shared" si="1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 t="shared" si="0"/>
        <v>0</v>
      </c>
      <c r="D55" s="34">
        <f>Budget!B55</f>
        <v>0</v>
      </c>
      <c r="E55" s="64">
        <f t="shared" si="1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 t="shared" si="0"/>
        <v>0</v>
      </c>
      <c r="D56" s="34">
        <f>Budget!B56</f>
        <v>0</v>
      </c>
      <c r="E56" s="64">
        <f t="shared" si="1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 t="shared" si="0"/>
        <v>0</v>
      </c>
      <c r="D57" s="34">
        <f>Budget!B57</f>
        <v>0</v>
      </c>
      <c r="E57" s="64">
        <f t="shared" si="1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 t="shared" si="0"/>
        <v>0</v>
      </c>
      <c r="D58" s="34">
        <f>Budget!B58</f>
        <v>0</v>
      </c>
      <c r="E58" s="64">
        <f t="shared" si="1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 t="shared" ref="C61:C66" si="2">B61</f>
        <v>0</v>
      </c>
      <c r="D61" s="43">
        <f>Budget!B61</f>
        <v>0</v>
      </c>
      <c r="E61" s="69">
        <f t="shared" ref="E61:E66" si="3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 t="shared" si="2"/>
        <v>0</v>
      </c>
      <c r="D62" s="43">
        <f>Budget!B62</f>
        <v>0</v>
      </c>
      <c r="E62" s="69">
        <f t="shared" si="3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 t="shared" si="2"/>
        <v>0</v>
      </c>
      <c r="D63" s="43">
        <f>Budget!B63</f>
        <v>0</v>
      </c>
      <c r="E63" s="69">
        <f t="shared" si="3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 t="shared" si="2"/>
        <v>0</v>
      </c>
      <c r="D64" s="43">
        <f>Budget!B64</f>
        <v>0</v>
      </c>
      <c r="E64" s="69">
        <f t="shared" si="3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 t="shared" si="2"/>
        <v>0</v>
      </c>
      <c r="D65" s="43">
        <f>Budget!B65</f>
        <v>0</v>
      </c>
      <c r="E65" s="69">
        <f t="shared" si="3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 t="shared" si="2"/>
        <v>0</v>
      </c>
      <c r="D66" s="43">
        <f>Budget!B66</f>
        <v>0</v>
      </c>
      <c r="E66" s="69">
        <f t="shared" si="3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82">
        <f t="shared" ref="C67" si="4">B67</f>
        <v>0</v>
      </c>
      <c r="D67" s="43">
        <f>Budget!B67</f>
        <v>0</v>
      </c>
      <c r="E67" s="83">
        <f t="shared" ref="E67" si="5">D67-C67</f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6">SUM(B61:B67)</f>
        <v>0</v>
      </c>
      <c r="C68" s="44">
        <f t="shared" si="6"/>
        <v>0</v>
      </c>
      <c r="D68" s="44">
        <f t="shared" si="6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C13:E28 B59 B28 B22 B33:E33 C34:E69 B68 B70:E70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8:D78"/>
    <mergeCell ref="C79:D79"/>
    <mergeCell ref="C73:D73"/>
    <mergeCell ref="C74:D74"/>
    <mergeCell ref="C75:D75"/>
    <mergeCell ref="C76:D76"/>
    <mergeCell ref="C77:D77"/>
  </mergeCells>
  <pageMargins left="0.7" right="0.7" top="0.75" bottom="0.75" header="0.3" footer="0.3"/>
  <pageSetup orientation="landscape" r:id="rId1"/>
  <ignoredErrors>
    <ignoredError sqref="C28 E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C16B-C969-4CE8-82E9-1FDF022E2965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B18+Reimbursement1!C18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B19+Reimbursement1!C19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B20+Reimbursement1!C20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B21+Reimbursement1!C21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B24+Reimbursement1!C24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B25+Reimbursement1!C25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B26+Reimbursement1!C26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B27+Reimbursement1!C27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B30+Reimbursement1!C30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B31+Reimbursement1!C31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B32+Reimbursement1!C32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B35+Reimbursement1!C35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B36+Reimbursement1!C36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B37+Reimbursement1!C37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B38+Reimbursement1!C38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B39+Reimbursement1!C39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B40+Reimbursement1!C40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B41+Reimbursement1!C41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B42+Reimbursement1!C42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B43+Reimbursement1!C43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B44+Reimbursement1!C44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B45+Reimbursement1!C45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B46+Reimbursement1!C46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B47+Reimbursement1!C47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B48+Reimbursement1!C48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B49+Reimbursement1!C49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B50+Reimbursement1!C50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B51+Reimbursement1!C51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B52+Reimbursement1!C52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B53+Reimbursement1!C53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B54+Reimbursement1!C54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B55+Reimbursement1!C55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B56+Reimbursement1!C56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B57+Reimbursement1!C57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B58+Reimbursement1!C58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B61+Reimbursement1!C61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B62+Reimbursement1!C62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B63+Reimbursement1!C63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B64+Reimbursement1!C64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B65+Reimbursement1!C65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B66+Reimbursement1!C66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B67+Reimbursement1!C67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B69+Reimbursement1!C69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B81+Reimbursement1!B82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6F8C-C908-49C6-945F-02F063B15397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B18+Reimbursement2!C18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B19+Reimbursement2!C19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B20+Reimbursement2!C20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B21+Reimbursement2!C21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B24+Reimbursement2!C24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B25+Reimbursement2!C25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B26+Reimbursement2!C26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B27+Reimbursement2!C27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B30+Reimbursement2!C30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B31+Reimbursement2!C31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B32+Reimbursement2!C32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B35+Reimbursement2!C35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B36+Reimbursement2!C36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B37+Reimbursement2!C37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B38+Reimbursement2!C38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B39+Reimbursement2!C39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B40+Reimbursement2!C40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B41+Reimbursement2!C41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B42+Reimbursement2!C42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B43+Reimbursement2!C43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B44+Reimbursement2!C44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B45+Reimbursement2!C45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B46+Reimbursement2!C46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B47+Reimbursement2!C47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B48+Reimbursement2!C48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B49+Reimbursement2!C49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B50+Reimbursement2!C50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B51+Reimbursement2!C51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B52+Reimbursement2!C52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B53+Reimbursement2!C53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B54+Reimbursement2!C54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B55+Reimbursement2!C55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B56+Reimbursement2!C56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B57+Reimbursement2!C57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B58+Reimbursement2!C58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B61+Reimbursement2!C61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B62+Reimbursement2!C62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B63+Reimbursement2!C63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B64+Reimbursement2!C64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B65+Reimbursement2!C65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B66+Reimbursement2!C66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B67+Reimbursement2!C67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B69+Reimbursement2!C69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B81+Reimbursement2!B82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AAC2-2738-4129-8A67-529D94A49BA0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B18+Reimbursement3!C18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B19+Reimbursement3!C19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B20+Reimbursement3!C20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B21+Reimbursement3!C21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B24+Reimbursement3!C24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B25+Reimbursement3!C25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B26+Reimbursement3!C26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B27+Reimbursement3!C27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B30+Reimbursement3!C30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B31+Reimbursement3!C31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B32+Reimbursement3!C32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B35+Reimbursement3!C35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B36+Reimbursement3!C36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B37+Reimbursement3!C37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B38+Reimbursement3!C38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B39+Reimbursement3!C39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B40+Reimbursement3!C40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B41+Reimbursement3!C41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B42+Reimbursement3!C42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B43+Reimbursement3!C43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B44+Reimbursement3!C44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B45+Reimbursement3!C45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B46+Reimbursement3!C46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B47+Reimbursement3!C47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B48+Reimbursement3!C48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B49+Reimbursement3!C49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B50+Reimbursement3!C50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B51+Reimbursement3!C51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B52+Reimbursement3!C52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B53+Reimbursement3!C53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B54+Reimbursement3!C54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B55+Reimbursement3!C55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B56+Reimbursement3!C56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B57+Reimbursement3!C57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B58+Reimbursement3!C58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B61+Reimbursement3!C61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B62+Reimbursement3!C62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B63+Reimbursement3!C63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B64+Reimbursement3!C64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B65+Reimbursement3!C65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B66+Reimbursement3!C66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B67+Reimbursement3!C67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B69+Reimbursement3!C69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B81+Reimbursement3!B82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33F4-8BF0-444E-8848-CC20E19D40A9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B18+Reimbursement4!C18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B19+Reimbursement4!C19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B20+Reimbursement4!C20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B21+Reimbursement4!C21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B24+Reimbursement4!C24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B25+Reimbursement4!C25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B26+Reimbursement4!C26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B27+Reimbursement4!C27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B30+Reimbursement4!C30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B31+Reimbursement4!C31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B32+Reimbursement4!C32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B35+Reimbursement4!C35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B36+Reimbursement4!C36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B37+Reimbursement4!C37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B38+Reimbursement4!C38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B39+Reimbursement4!C39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B40+Reimbursement4!C40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B41+Reimbursement4!C41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B42+Reimbursement4!C42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B43+Reimbursement4!C43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B44+Reimbursement4!C44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B45+Reimbursement4!C45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B46+Reimbursement4!C46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B47+Reimbursement4!C47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B48+Reimbursement4!C48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B49+Reimbursement4!C49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B50+Reimbursement4!C50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B51+Reimbursement4!C51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B52+Reimbursement4!C52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B53+Reimbursement4!C53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B54+Reimbursement4!C54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B55+Reimbursement4!C55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B56+Reimbursement4!C56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B57+Reimbursement4!C57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B58+Reimbursement4!C58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B61+Reimbursement4!C61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B62+Reimbursement4!C62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B63+Reimbursement4!C63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B64+Reimbursement4!C64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B65+Reimbursement4!C65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B66+Reimbursement4!C66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B67+Reimbursement4!C67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B69+Reimbursement4!C69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B81+Reimbursement4!B82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E4DE-7614-4D76-8E73-E71DEA937C1A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B18+Reimbursement5!C18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B19+Reimbursement5!C19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B20+Reimbursement5!C20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B21+Reimbursement5!C21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B24+Reimbursement5!C24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B25+Reimbursement5!C25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B26+Reimbursement5!C26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B27+Reimbursement5!C27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B30+Reimbursement5!C30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B31+Reimbursement5!C31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B32+Reimbursement5!C32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B35+Reimbursement5!C35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B36+Reimbursement5!C36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B37+Reimbursement5!C37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B38+Reimbursement5!C38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B39+Reimbursement5!C39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B40+Reimbursement5!C40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B41+Reimbursement5!C41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B42+Reimbursement5!C42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B43+Reimbursement5!C43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B44+Reimbursement5!C44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B45+Reimbursement5!C45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B46+Reimbursement5!C46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B47+Reimbursement5!C47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B48+Reimbursement5!C48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B49+Reimbursement5!C49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B50+Reimbursement5!C50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B51+Reimbursement5!C51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B52+Reimbursement5!C52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B53+Reimbursement5!C53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B54+Reimbursement5!C54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B55+Reimbursement5!C55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B56+Reimbursement5!C56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B57+Reimbursement5!C57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B58+Reimbursement5!C58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B61+Reimbursement5!C61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B62+Reimbursement5!C62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B63+Reimbursement5!C63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B64+Reimbursement5!C64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B65+Reimbursement5!C65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B66+Reimbursement5!C66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B67+Reimbursement5!C67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B69+Reimbursement5!C69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B81+Reimbursement5!B82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A33C-619A-4F88-8D27-2295D7EE1322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B18+Reimbursement6!C18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B19+Reimbursement6!C19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B20+Reimbursement6!C20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B21+Reimbursement6!C21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B24+Reimbursement6!C24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B25+Reimbursement6!C25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B26+Reimbursement6!C26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B27+Reimbursement6!C27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B30+Reimbursement6!C30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B31+Reimbursement6!C31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B32+Reimbursement6!C32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B35+Reimbursement6!C35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B36+Reimbursement6!C36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B37+Reimbursement6!C37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B38+Reimbursement6!C38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B39+Reimbursement6!C39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B40+Reimbursement6!C40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B41+Reimbursement6!C41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B42+Reimbursement6!C42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B43+Reimbursement6!C43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B44+Reimbursement6!C44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B45+Reimbursement6!C45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B46+Reimbursement6!C46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B47+Reimbursement6!C47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B48+Reimbursement6!C48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B49+Reimbursement6!C49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B50+Reimbursement6!C50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B51+Reimbursement6!C51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B52+Reimbursement6!C52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B53+Reimbursement6!C53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B54+Reimbursement6!C54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B55+Reimbursement6!C55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B56+Reimbursement6!C56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B57+Reimbursement6!C57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B58+Reimbursement6!C58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B61+Reimbursement6!C61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B62+Reimbursement6!C62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B63+Reimbursement6!C63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B64+Reimbursement6!C64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B65+Reimbursement6!C65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B66+Reimbursement6!C66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B67+Reimbursement6!C67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B69+Reimbursement6!C69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B81+Reimbursement6!B81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9B50-62EB-42C8-9480-4E76B0C1A2A6}">
  <dimension ref="A1:Z999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48">
        <f>Budget!B8</f>
        <v>0</v>
      </c>
      <c r="C7" s="6"/>
      <c r="D7" s="50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148">
        <f>Reimbursement1!B8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148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5" t="s">
        <v>53</v>
      </c>
      <c r="B10" s="148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92"/>
      <c r="C13" s="10"/>
      <c r="D13" s="10"/>
      <c r="E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25">
      <c r="A14" s="51"/>
      <c r="B14" s="93" t="s">
        <v>6</v>
      </c>
      <c r="C14" s="51" t="s">
        <v>6</v>
      </c>
      <c r="D14" s="51" t="s">
        <v>8</v>
      </c>
      <c r="E14" s="52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37.5" customHeight="1" x14ac:dyDescent="0.25">
      <c r="A15" s="91" t="s">
        <v>26</v>
      </c>
      <c r="B15" s="93" t="s">
        <v>7</v>
      </c>
      <c r="C15" s="51" t="s">
        <v>9</v>
      </c>
      <c r="D15" s="140" t="s">
        <v>37</v>
      </c>
      <c r="E15" s="52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38</v>
      </c>
      <c r="C16" s="78"/>
      <c r="D16" s="79"/>
      <c r="E16" s="80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4" t="s">
        <v>17</v>
      </c>
      <c r="B17" s="53"/>
      <c r="C17" s="13"/>
      <c r="D17" s="53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6"/>
      <c r="C18" s="28">
        <f>B18+Reimbursement7!C18</f>
        <v>0</v>
      </c>
      <c r="D18" s="27">
        <f>Budget!B18</f>
        <v>0</v>
      </c>
      <c r="E18" s="54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6"/>
      <c r="C19" s="28">
        <f>B19+Reimbursement7!C19</f>
        <v>0</v>
      </c>
      <c r="D19" s="27">
        <f>Budget!B19</f>
        <v>0</v>
      </c>
      <c r="E19" s="54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6"/>
      <c r="C20" s="28">
        <f>B20+Reimbursement7!C20</f>
        <v>0</v>
      </c>
      <c r="D20" s="27">
        <f>Budget!B20</f>
        <v>0</v>
      </c>
      <c r="E20" s="54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29"/>
      <c r="C21" s="28">
        <f>B21+Reimbursement7!C21</f>
        <v>0</v>
      </c>
      <c r="D21" s="31">
        <f>Budget!B21</f>
        <v>0</v>
      </c>
      <c r="E21" s="108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2">
        <f>SUM(B18:B21)</f>
        <v>0</v>
      </c>
      <c r="C22" s="109">
        <f>SUM(C18:C21)</f>
        <v>0</v>
      </c>
      <c r="D22" s="32">
        <f>SUM(D18:D21)</f>
        <v>0</v>
      </c>
      <c r="E22" s="109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6"/>
      <c r="C23" s="56"/>
      <c r="D23" s="56"/>
      <c r="E23" s="57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58">
        <f>B24+Reimbursement7!C24</f>
        <v>0</v>
      </c>
      <c r="D24" s="22">
        <f>Budget!B24</f>
        <v>0</v>
      </c>
      <c r="E24" s="59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58">
        <f>B25+Reimbursement7!C25</f>
        <v>0</v>
      </c>
      <c r="D25" s="22">
        <f>Budget!B25</f>
        <v>0</v>
      </c>
      <c r="E25" s="59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58">
        <f>B26+Reimbursement7!C26</f>
        <v>0</v>
      </c>
      <c r="D26" s="22">
        <f>Budget!B26</f>
        <v>0</v>
      </c>
      <c r="E26" s="59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58">
        <f>B27+Reimbursement7!C27</f>
        <v>0</v>
      </c>
      <c r="D27" s="22">
        <f>Budget!B27</f>
        <v>0</v>
      </c>
      <c r="E27" s="59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0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9" t="s">
        <v>30</v>
      </c>
      <c r="B29" s="57"/>
      <c r="C29" s="57"/>
      <c r="D29" s="57"/>
      <c r="E29" s="57"/>
      <c r="F29" s="2"/>
    </row>
    <row r="30" spans="1:22" ht="14.25" x14ac:dyDescent="0.2">
      <c r="A30" s="132">
        <f>Budget!A30</f>
        <v>0</v>
      </c>
      <c r="B30" s="130"/>
      <c r="C30" s="130">
        <f>B30+Reimbursement7!C30</f>
        <v>0</v>
      </c>
      <c r="D30" s="130">
        <f>Budget!B30</f>
        <v>0</v>
      </c>
      <c r="E30" s="130">
        <f>D30-C30</f>
        <v>0</v>
      </c>
      <c r="F30" s="2"/>
    </row>
    <row r="31" spans="1:22" ht="14.25" x14ac:dyDescent="0.2">
      <c r="A31" s="132">
        <f>Budget!A31</f>
        <v>0</v>
      </c>
      <c r="B31" s="130"/>
      <c r="C31" s="130">
        <f>B31+Reimbursement7!C31</f>
        <v>0</v>
      </c>
      <c r="D31" s="130">
        <f>Budget!B31</f>
        <v>0</v>
      </c>
      <c r="E31" s="130">
        <f>D31-C31</f>
        <v>0</v>
      </c>
      <c r="F31" s="2"/>
    </row>
    <row r="32" spans="1:22" thickBot="1" x14ac:dyDescent="0.25">
      <c r="A32" s="133">
        <f>Budget!A32</f>
        <v>0</v>
      </c>
      <c r="B32" s="131"/>
      <c r="C32" s="130">
        <f>B32+Reimbursement7!C32</f>
        <v>0</v>
      </c>
      <c r="D32" s="131">
        <f>Budget!B32</f>
        <v>0</v>
      </c>
      <c r="E32" s="130">
        <f>D32-C32</f>
        <v>0</v>
      </c>
      <c r="F32" s="2"/>
    </row>
    <row r="33" spans="1:22" ht="18" customHeight="1" thickTop="1" thickBot="1" x14ac:dyDescent="0.25">
      <c r="A33" s="134" t="s">
        <v>31</v>
      </c>
      <c r="B33" s="136">
        <f>SUM(B30:B32)</f>
        <v>0</v>
      </c>
      <c r="C33" s="136">
        <f>SUM(C30:C32)</f>
        <v>0</v>
      </c>
      <c r="D33" s="136">
        <f>SUM(D30:D32)</f>
        <v>0</v>
      </c>
      <c r="E33" s="136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2" t="s">
        <v>32</v>
      </c>
      <c r="B34" s="38"/>
      <c r="C34" s="38"/>
      <c r="D34" s="38"/>
      <c r="E34" s="6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4"/>
      <c r="C35" s="34">
        <f>B35+Reimbursement7!C35</f>
        <v>0</v>
      </c>
      <c r="D35" s="34">
        <f>Budget!B35</f>
        <v>0</v>
      </c>
      <c r="E35" s="64">
        <f t="shared" ref="E35:E58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5"/>
      <c r="C36" s="34">
        <f>B36+Reimbursement7!C36</f>
        <v>0</v>
      </c>
      <c r="D36" s="34">
        <f>Budget!B36</f>
        <v>0</v>
      </c>
      <c r="E36" s="64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5"/>
      <c r="C37" s="34">
        <f>B37+Reimbursement7!C37</f>
        <v>0</v>
      </c>
      <c r="D37" s="34">
        <f>Budget!B37</f>
        <v>0</v>
      </c>
      <c r="E37" s="64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5"/>
      <c r="C38" s="34">
        <f>B38+Reimbursement7!C38</f>
        <v>0</v>
      </c>
      <c r="D38" s="34">
        <f>Budget!B38</f>
        <v>0</v>
      </c>
      <c r="E38" s="64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5"/>
      <c r="C39" s="34">
        <f>B39+Reimbursement7!C39</f>
        <v>0</v>
      </c>
      <c r="D39" s="34">
        <f>Budget!B39</f>
        <v>0</v>
      </c>
      <c r="E39" s="64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5"/>
      <c r="C40" s="34">
        <f>B40+Reimbursement7!C40</f>
        <v>0</v>
      </c>
      <c r="D40" s="34">
        <f>Budget!B40</f>
        <v>0</v>
      </c>
      <c r="E40" s="64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5"/>
      <c r="C41" s="34">
        <f>B41+Reimbursement7!C41</f>
        <v>0</v>
      </c>
      <c r="D41" s="34">
        <f>Budget!B41</f>
        <v>0</v>
      </c>
      <c r="E41" s="64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5"/>
      <c r="C42" s="34">
        <f>B42+Reimbursement7!C42</f>
        <v>0</v>
      </c>
      <c r="D42" s="34">
        <f>Budget!B42</f>
        <v>0</v>
      </c>
      <c r="E42" s="64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5"/>
      <c r="C43" s="34">
        <f>B43+Reimbursement7!C43</f>
        <v>0</v>
      </c>
      <c r="D43" s="34">
        <f>Budget!B43</f>
        <v>0</v>
      </c>
      <c r="E43" s="64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5"/>
      <c r="C44" s="34">
        <f>B44+Reimbursement7!C44</f>
        <v>0</v>
      </c>
      <c r="D44" s="34">
        <f>Budget!B44</f>
        <v>0</v>
      </c>
      <c r="E44" s="64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5"/>
      <c r="C45" s="34">
        <f>B45+Reimbursement7!C45</f>
        <v>0</v>
      </c>
      <c r="D45" s="34">
        <f>Budget!B45</f>
        <v>0</v>
      </c>
      <c r="E45" s="64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5"/>
      <c r="C46" s="34">
        <f>B46+Reimbursement7!C46</f>
        <v>0</v>
      </c>
      <c r="D46" s="34">
        <f>Budget!B46</f>
        <v>0</v>
      </c>
      <c r="E46" s="64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5"/>
      <c r="C47" s="34">
        <f>B47+Reimbursement7!C47</f>
        <v>0</v>
      </c>
      <c r="D47" s="34">
        <f>Budget!B47</f>
        <v>0</v>
      </c>
      <c r="E47" s="64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5"/>
      <c r="C48" s="34">
        <f>B48+Reimbursement7!C48</f>
        <v>0</v>
      </c>
      <c r="D48" s="34">
        <f>Budget!B48</f>
        <v>0</v>
      </c>
      <c r="E48" s="64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5"/>
      <c r="C49" s="34">
        <f>B49+Reimbursement7!C49</f>
        <v>0</v>
      </c>
      <c r="D49" s="34">
        <f>Budget!B49</f>
        <v>0</v>
      </c>
      <c r="E49" s="64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5"/>
      <c r="C50" s="34">
        <f>B50+Reimbursement7!C50</f>
        <v>0</v>
      </c>
      <c r="D50" s="34">
        <f>Budget!B50</f>
        <v>0</v>
      </c>
      <c r="E50" s="64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5"/>
      <c r="C51" s="34">
        <f>B51+Reimbursement7!C51</f>
        <v>0</v>
      </c>
      <c r="D51" s="34">
        <f>Budget!B51</f>
        <v>0</v>
      </c>
      <c r="E51" s="64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5"/>
      <c r="C52" s="34">
        <f>B52+Reimbursement7!C52</f>
        <v>0</v>
      </c>
      <c r="D52" s="34">
        <f>Budget!B52</f>
        <v>0</v>
      </c>
      <c r="E52" s="64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5"/>
      <c r="C53" s="34">
        <f>B53+Reimbursement7!C53</f>
        <v>0</v>
      </c>
      <c r="D53" s="34">
        <f>Budget!B53</f>
        <v>0</v>
      </c>
      <c r="E53" s="64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0">
        <f>Budget!A54</f>
        <v>0</v>
      </c>
      <c r="B54" s="35"/>
      <c r="C54" s="34">
        <f>B54+Reimbursement7!C54</f>
        <v>0</v>
      </c>
      <c r="D54" s="34">
        <f>Budget!B54</f>
        <v>0</v>
      </c>
      <c r="E54" s="64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10">
        <f>Budget!A55</f>
        <v>0</v>
      </c>
      <c r="B55" s="35"/>
      <c r="C55" s="34">
        <f>B55+Reimbursement7!C55</f>
        <v>0</v>
      </c>
      <c r="D55" s="34">
        <f>Budget!B55</f>
        <v>0</v>
      </c>
      <c r="E55" s="64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x14ac:dyDescent="0.2">
      <c r="A56" s="110">
        <f>Budget!A56</f>
        <v>0</v>
      </c>
      <c r="B56" s="35"/>
      <c r="C56" s="34">
        <f>B56+Reimbursement7!C56</f>
        <v>0</v>
      </c>
      <c r="D56" s="34">
        <f>Budget!B56</f>
        <v>0</v>
      </c>
      <c r="E56" s="64">
        <f t="shared" si="0"/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10">
        <f>Budget!A57</f>
        <v>0</v>
      </c>
      <c r="B57" s="35"/>
      <c r="C57" s="34">
        <f>B57+Reimbursement7!C57</f>
        <v>0</v>
      </c>
      <c r="D57" s="34">
        <f>Budget!B57</f>
        <v>0</v>
      </c>
      <c r="E57" s="64">
        <f t="shared" si="0"/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Bot="1" x14ac:dyDescent="0.25">
      <c r="A58" s="110">
        <f>Budget!A58</f>
        <v>0</v>
      </c>
      <c r="B58" s="35"/>
      <c r="C58" s="34">
        <f>B58+Reimbursement7!C58</f>
        <v>0</v>
      </c>
      <c r="D58" s="34">
        <f>Budget!B58</f>
        <v>0</v>
      </c>
      <c r="E58" s="64">
        <f t="shared" si="0"/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thickTop="1" thickBot="1" x14ac:dyDescent="0.25">
      <c r="A59" s="37" t="s">
        <v>19</v>
      </c>
      <c r="B59" s="36">
        <f>SUM(B35:B58)</f>
        <v>0</v>
      </c>
      <c r="C59" s="36">
        <f>SUM(C35:C58)</f>
        <v>0</v>
      </c>
      <c r="D59" s="36">
        <f>SUM(D35:D58)</f>
        <v>0</v>
      </c>
      <c r="E59" s="36">
        <f>SUM(E35:E58)</f>
        <v>0</v>
      </c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thickTop="1" x14ac:dyDescent="0.25">
      <c r="A60" s="40" t="s">
        <v>28</v>
      </c>
      <c r="B60" s="39"/>
      <c r="C60" s="39"/>
      <c r="D60" s="39"/>
      <c r="E60" s="67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 t="str">
        <f>Budget!A61</f>
        <v>Mileage x Mileage rate (XX x XX)</v>
      </c>
      <c r="B61" s="42"/>
      <c r="C61" s="68">
        <f>B61+Reimbursement7!C61</f>
        <v>0</v>
      </c>
      <c r="D61" s="43">
        <f>Budget!B61</f>
        <v>0</v>
      </c>
      <c r="E61" s="69">
        <f t="shared" ref="E61:E67" si="1">D61-C61</f>
        <v>0</v>
      </c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2"/>
      <c r="C62" s="68">
        <f>B62+Reimbursement7!C62</f>
        <v>0</v>
      </c>
      <c r="D62" s="43">
        <f>Budget!B62</f>
        <v>0</v>
      </c>
      <c r="E62" s="69">
        <f t="shared" si="1"/>
        <v>0</v>
      </c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20">
        <f>Budget!A63</f>
        <v>0</v>
      </c>
      <c r="B63" s="42"/>
      <c r="C63" s="68">
        <f>B63+Reimbursement7!C63</f>
        <v>0</v>
      </c>
      <c r="D63" s="43">
        <f>Budget!B63</f>
        <v>0</v>
      </c>
      <c r="E63" s="69">
        <f t="shared" si="1"/>
        <v>0</v>
      </c>
      <c r="F63" s="4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20">
        <f>Budget!A64</f>
        <v>0</v>
      </c>
      <c r="B64" s="42"/>
      <c r="C64" s="68">
        <f>B64+Reimbursement7!C64</f>
        <v>0</v>
      </c>
      <c r="D64" s="43">
        <f>Budget!B64</f>
        <v>0</v>
      </c>
      <c r="E64" s="69">
        <f t="shared" si="1"/>
        <v>0</v>
      </c>
      <c r="F64" s="4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6" ht="18" customHeight="1" x14ac:dyDescent="0.2">
      <c r="A65" s="120">
        <f>Budget!A65</f>
        <v>0</v>
      </c>
      <c r="B65" s="42"/>
      <c r="C65" s="68">
        <f>B65+Reimbursement7!C65</f>
        <v>0</v>
      </c>
      <c r="D65" s="43">
        <f>Budget!B65</f>
        <v>0</v>
      </c>
      <c r="E65" s="69">
        <f t="shared" si="1"/>
        <v>0</v>
      </c>
      <c r="F65" s="4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6" ht="18" customHeight="1" x14ac:dyDescent="0.2">
      <c r="A66" s="120">
        <f>Budget!A66</f>
        <v>0</v>
      </c>
      <c r="B66" s="42"/>
      <c r="C66" s="68">
        <f>B66+Reimbursement7!C66</f>
        <v>0</v>
      </c>
      <c r="D66" s="43">
        <f>Budget!B66</f>
        <v>0</v>
      </c>
      <c r="E66" s="69">
        <f t="shared" si="1"/>
        <v>0</v>
      </c>
      <c r="F66" s="46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Bot="1" x14ac:dyDescent="0.25">
      <c r="A67" s="120">
        <f>Budget!A67</f>
        <v>0</v>
      </c>
      <c r="B67" s="81"/>
      <c r="C67" s="68">
        <f>B67+Reimbursement7!C67</f>
        <v>0</v>
      </c>
      <c r="D67" s="43">
        <f>Budget!B67</f>
        <v>0</v>
      </c>
      <c r="E67" s="83">
        <f t="shared" si="1"/>
        <v>0</v>
      </c>
      <c r="F67" s="46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18" customHeight="1" thickTop="1" thickBot="1" x14ac:dyDescent="0.25">
      <c r="A68" s="70" t="s">
        <v>18</v>
      </c>
      <c r="B68" s="44">
        <f t="shared" ref="B68:D68" si="2">SUM(B61:B67)</f>
        <v>0</v>
      </c>
      <c r="C68" s="44">
        <f t="shared" si="2"/>
        <v>0</v>
      </c>
      <c r="D68" s="44">
        <f t="shared" si="2"/>
        <v>0</v>
      </c>
      <c r="E68" s="71">
        <f>SUM(E61:E66)</f>
        <v>0</v>
      </c>
      <c r="F68" s="46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6" s="19" customFormat="1" ht="18" customHeight="1" thickTop="1" thickBot="1" x14ac:dyDescent="0.3">
      <c r="A69" s="142" t="s">
        <v>39</v>
      </c>
      <c r="B69" s="144"/>
      <c r="C69" s="145">
        <f>B69+Reimbursement7!C69</f>
        <v>0</v>
      </c>
      <c r="D69" s="146">
        <f>Budget!B69</f>
        <v>0</v>
      </c>
      <c r="E69" s="147">
        <f>D69-C69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6" ht="18" customHeight="1" thickTop="1" thickBot="1" x14ac:dyDescent="0.25">
      <c r="A70" s="138" t="s">
        <v>12</v>
      </c>
      <c r="B70" s="141">
        <f>SUM(B22+B28+B33+B59+B68+B69)</f>
        <v>0</v>
      </c>
      <c r="C70" s="141">
        <f>SUM(C22+C28+C33+C59+C68+C69)</f>
        <v>0</v>
      </c>
      <c r="D70" s="141">
        <f>SUM(D22+D28+D33+D59+D68+D69)</f>
        <v>0</v>
      </c>
      <c r="E70" s="141">
        <f>SUM(E22+E28+E33+E59+E68+E69)</f>
        <v>0</v>
      </c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21.2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2" customHeight="1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73" t="s">
        <v>20</v>
      </c>
      <c r="B73" s="74" t="s">
        <v>21</v>
      </c>
      <c r="C73" s="161" t="s">
        <v>20</v>
      </c>
      <c r="D73" s="162"/>
      <c r="E73" s="74" t="s">
        <v>21</v>
      </c>
      <c r="F73" s="15"/>
      <c r="G73" s="15"/>
      <c r="H73" s="15"/>
      <c r="I73" s="15"/>
      <c r="J73" s="2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75"/>
      <c r="B74" s="123"/>
      <c r="C74" s="157"/>
      <c r="D74" s="158"/>
      <c r="E74" s="1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75"/>
      <c r="B75" s="123"/>
      <c r="C75" s="157"/>
      <c r="D75" s="158"/>
      <c r="E75" s="1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 x14ac:dyDescent="0.2">
      <c r="A76" s="75"/>
      <c r="B76" s="123"/>
      <c r="C76" s="157"/>
      <c r="D76" s="158"/>
      <c r="E76" s="1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 x14ac:dyDescent="0.2">
      <c r="A77" s="75"/>
      <c r="B77" s="123"/>
      <c r="C77" s="157"/>
      <c r="D77" s="158"/>
      <c r="E77" s="1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 x14ac:dyDescent="0.2">
      <c r="A78" s="76"/>
      <c r="B78" s="124"/>
      <c r="C78" s="157"/>
      <c r="D78" s="158"/>
      <c r="E78" s="124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thickBot="1" x14ac:dyDescent="0.25">
      <c r="A79" s="77"/>
      <c r="B79" s="125"/>
      <c r="C79" s="159"/>
      <c r="D79" s="160"/>
      <c r="E79" s="125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72"/>
      <c r="B80" s="72"/>
      <c r="C80" s="18"/>
      <c r="D80" s="18"/>
      <c r="E80" s="18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48" t="s">
        <v>25</v>
      </c>
      <c r="B81" s="89">
        <f>SUM(B74:B79,E74:E79)</f>
        <v>0</v>
      </c>
      <c r="C81" s="18"/>
      <c r="D81" s="18"/>
      <c r="E81" s="18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48" t="s">
        <v>23</v>
      </c>
      <c r="B82" s="89">
        <f>B81+Reimbursement7!B82</f>
        <v>0</v>
      </c>
      <c r="C82" s="2"/>
      <c r="D82" s="2"/>
      <c r="E82" s="2"/>
      <c r="F82" s="2"/>
      <c r="G82" s="2"/>
      <c r="H82" s="2"/>
      <c r="I82" s="2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48" t="s">
        <v>22</v>
      </c>
      <c r="B83" s="89">
        <f>Budget!B99</f>
        <v>0</v>
      </c>
      <c r="C83" s="2"/>
      <c r="D83" s="2"/>
      <c r="E83" s="2"/>
      <c r="F83" s="2"/>
      <c r="G83" s="2"/>
      <c r="H83" s="2"/>
      <c r="I83" s="2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48" t="s">
        <v>24</v>
      </c>
      <c r="B84" s="89">
        <f>B83-B82</f>
        <v>0</v>
      </c>
      <c r="C84" s="2"/>
      <c r="D84" s="2"/>
      <c r="E84" s="2"/>
      <c r="F84" s="2"/>
      <c r="G84" s="2"/>
      <c r="H84" s="2"/>
      <c r="I84" s="2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otectedRanges>
    <protectedRange algorithmName="SHA-512" hashValue="4WET1wL4yrkC7hIY85ykmsraT/zWvGdpBh2O3qBjfAvz1/uDKJpZTxvEArNjcTFKDmSB3CMYNhCEadjNHyA4Ug==" saltValue="sXxZVKf7eNyVDfwDGbjiTg==" spinCount="100000" sqref="B59 B28 B22 B33:E33 B68 B70:E70 C13:E28 C34:E69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9:D79"/>
    <mergeCell ref="C73:D73"/>
    <mergeCell ref="C74:D74"/>
    <mergeCell ref="C75:D75"/>
    <mergeCell ref="C76:D76"/>
    <mergeCell ref="C77:D77"/>
    <mergeCell ref="C78:D78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da5228fc08f85c2c8e1bf87342ffff40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0bcd2172cbb5f0564881652a8041da2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DA8B0E-2DFE-46A7-BAEA-E42270890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Budget</vt:lpstr>
      <vt:lpstr>Reimbursement1</vt:lpstr>
      <vt:lpstr>Reimbursement2</vt:lpstr>
      <vt:lpstr>Reimbursement3</vt:lpstr>
      <vt:lpstr>Reimbursement4</vt:lpstr>
      <vt:lpstr>Reimbursement5</vt:lpstr>
      <vt:lpstr>Reimbursement6</vt:lpstr>
      <vt:lpstr>Reimbursement7</vt:lpstr>
      <vt:lpstr>Reimbursement8</vt:lpstr>
      <vt:lpstr>Reimbursement9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2026-01-20T19:02:33Z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